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sar card 51" sheetId="1" r:id="rId1"/>
    <sheet name="sar card 52" sheetId="2" r:id="rId2"/>
    <sheet name="sar card 53" sheetId="3" r:id="rId3"/>
    <sheet name="sar card 54" sheetId="4" r:id="rId4"/>
    <sheet name="sar card 55" sheetId="5" r:id="rId5"/>
  </sheets>
  <definedNames>
    <definedName name="_xlnm.Print_Titles" localSheetId="1">'sar card 52'!$3:$5</definedName>
    <definedName name="_xlnm.Print_Titles" localSheetId="2">'sar card 53'!$3:$5</definedName>
    <definedName name="_xlnm.Print_Titles" localSheetId="3">'sar card 54'!$3:$5</definedName>
    <definedName name="_xlnm.Print_Titles" localSheetId="4">'sar card 55'!$3:$5</definedName>
  </definedNames>
  <calcPr fullCalcOnLoad="1"/>
</workbook>
</file>

<file path=xl/sharedStrings.xml><?xml version="1.0" encoding="utf-8"?>
<sst xmlns="http://schemas.openxmlformats.org/spreadsheetml/2006/main" count="1129" uniqueCount="393">
  <si>
    <t>1.1</t>
  </si>
  <si>
    <t>1.2</t>
  </si>
  <si>
    <t>2.1</t>
  </si>
  <si>
    <t>2.2</t>
  </si>
  <si>
    <t>ร้อยละของระดับความพึงพอใจของผู้รับบริการ</t>
  </si>
  <si>
    <t>6.</t>
  </si>
  <si>
    <t>8.</t>
  </si>
  <si>
    <t>11.</t>
  </si>
  <si>
    <t>3.1</t>
  </si>
  <si>
    <t>3.2</t>
  </si>
  <si>
    <t>2.</t>
  </si>
  <si>
    <t>1.1.1</t>
  </si>
  <si>
    <t>1.</t>
  </si>
  <si>
    <t>1.2.1</t>
  </si>
  <si>
    <t>1.2.2</t>
  </si>
  <si>
    <t>1.2.3</t>
  </si>
  <si>
    <t>ระดับความสำเร็จของการดำเนินการตามแผนงานด้านความมั่นคง</t>
  </si>
  <si>
    <t>4.</t>
  </si>
  <si>
    <t>1.2.4</t>
  </si>
  <si>
    <t>1.2.5</t>
  </si>
  <si>
    <t>ระดับความสำเร็จของการสนับสนุน/ส่งเสริมการพัฒนาหมู่บ้าน/ชุมชน ด้วยกระบวนการมีส่วนร่วม</t>
  </si>
  <si>
    <t>3.</t>
  </si>
  <si>
    <t>3.3</t>
  </si>
  <si>
    <t>3.4</t>
  </si>
  <si>
    <t>3.4.1</t>
  </si>
  <si>
    <t>3.4.2</t>
  </si>
  <si>
    <t>3.5</t>
  </si>
  <si>
    <t xml:space="preserve">มิติที่ 2 มิติด้านคุณภาพการให้บริการ </t>
  </si>
  <si>
    <t>7.</t>
  </si>
  <si>
    <t>ระดับความสำเร็จของการดำเนินการตามมาตรการป้องกันและปราบปรามการทุจริตและประพฤติมิชอบ</t>
  </si>
  <si>
    <t>9.</t>
  </si>
  <si>
    <t>ระดับความสำเร็จของร้อยละเฉลี่ยถ่วงน้ำหนักในการรักษามาตรฐานระยะเวลาการให้บริการ</t>
  </si>
  <si>
    <t>มิติที่ 4 มิติด้านการพัฒนาองค์กร</t>
  </si>
  <si>
    <t>ข้อมูลพื้นฐาน</t>
  </si>
  <si>
    <t>เป้าหมาย</t>
  </si>
  <si>
    <t>น้ำหนัก</t>
  </si>
  <si>
    <t xml:space="preserve">6 เดือน  </t>
  </si>
  <si>
    <t xml:space="preserve">9 เดือน  </t>
  </si>
  <si>
    <t xml:space="preserve">12 เดือน  </t>
  </si>
  <si>
    <t>ผลงาน</t>
  </si>
  <si>
    <t>คะแนนประเมินตนเอง</t>
  </si>
  <si>
    <t>(ร้อยละ)</t>
  </si>
  <si>
    <t>ปี 51</t>
  </si>
  <si>
    <t>หมายเหตุ: ผลการประเมินตนเอง</t>
  </si>
  <si>
    <t xml:space="preserve">       = 1.00-1.49</t>
  </si>
  <si>
    <t xml:space="preserve">       = 4.50-5.00</t>
  </si>
  <si>
    <t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และจังหวัด (น้ำหนัก : ร้อยละ 20)</t>
  </si>
  <si>
    <t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 มี 2 ตัวชี้วัด</t>
  </si>
  <si>
    <t>ระดับความสำเร็จของการดำเนินงานความปลอดภัยด้านอาหารระดับจังหวัด</t>
  </si>
  <si>
    <t>1.2.6</t>
  </si>
  <si>
    <t>1.2.7</t>
  </si>
  <si>
    <t>ระดับความสำเร็จในการขับเคลื่อนนโยบายสำคัญเร่งด่วนของรัฐบาล</t>
  </si>
  <si>
    <t xml:space="preserve">การพัฒนาสังคม คุณภาพชีวิต ความปลอดภัย ความมั่นคง ทรัพยากรธรรมชาติและสิ่งแวดล้อม  </t>
  </si>
  <si>
    <t>คดีอาญากลุ่ม 1</t>
  </si>
  <si>
    <t>คดีอาญากลุ่ม 2</t>
  </si>
  <si>
    <t>คดีอาญากลุ่ม 3</t>
  </si>
  <si>
    <t>ระดับความสำเร็จของการดำเนินการตามแผนบริหารจัดการทรัพยากรธรรมชาติและสิ่งแวดล้อมในระดับจังหวัด</t>
  </si>
  <si>
    <t>ระดับความสำเร็จของการรักษาความปลอดภัยโดยเน้นอุบัติเหตุจราจรทางบก</t>
  </si>
  <si>
    <t>3.6</t>
  </si>
  <si>
    <t>ระดับความสำเร็จของพัฒนาศูนย์บริการร่วมหรือเคาน์เตอร์บริการประชาชน</t>
  </si>
  <si>
    <t>มิติที่ 3 มิติด้านประสิทธิภาพของการปฏิบัติราชการ</t>
  </si>
  <si>
    <t>ระดับความสำเร็จของการตรวจสอบภายใน</t>
  </si>
  <si>
    <t>10.</t>
  </si>
  <si>
    <t>ระดับความสำเร็จของการดำเนินการตามมาตรการประหยัดพลังงาน</t>
  </si>
  <si>
    <t>12.</t>
  </si>
  <si>
    <t xml:space="preserve">ระดับความสำเร็จของการพัฒนาคุณภาพการบริการจัดการภาครัฐ (PMQA) </t>
  </si>
  <si>
    <t>ระดับความสำเร็จของการดำเนินการตามแผนการพัฒนาองค์การ</t>
  </si>
  <si>
    <t>ปี 52</t>
  </si>
  <si>
    <t>ตัวชี้วัดผลการปฏิบัติราชการ</t>
  </si>
  <si>
    <t xml:space="preserve">   = N/A</t>
  </si>
  <si>
    <t xml:space="preserve">     = 1.50-2.49</t>
  </si>
  <si>
    <t xml:space="preserve">     = 2.50-3.49</t>
  </si>
  <si>
    <t xml:space="preserve">     = 3.50-4.49</t>
  </si>
  <si>
    <t xml:space="preserve">การประเมินผลตนเองการประเมินผลการปฏิบัติราชการตามคำรับรองการปฏิบัติราชการของจังหวัดราชบุรี ประจำปีงบประมาณ พ.ศ. 2553  (Sar Card) </t>
  </si>
  <si>
    <t>ร้อยละของจำนวนแปลง/ฟาร์มที่ได้รับใบรับรองมาตรฐาน GAP ต่อจำนวนแปลง/ฟาร์มที่ได้รับการตรวจจากกระทรวงเกษตรและสหกรณ์</t>
  </si>
  <si>
    <t>1.1.1.1 พืช (ผัก)</t>
  </si>
  <si>
    <t>1.1.2</t>
  </si>
  <si>
    <t>ร้อยละที่เพิ่มขึ้นของมูลค่าการจำหน่ายผลิตภัณฑ์  OTOP</t>
  </si>
  <si>
    <t>ปี 53</t>
  </si>
  <si>
    <t>ร้อยละของจำนวนเกษตรกรกลุ่มเป้าหมายที่ผ่านการเตรียมความพร้อมตามระบบมาตรฐาน GAP</t>
  </si>
  <si>
    <t>ผลผลิตการเกษตรเฉลี่ยต่อหน่วยการผลิต</t>
  </si>
  <si>
    <t>ร้อยละของจำนวนผลิตภัณฑ์ชุมชนและท้องถิ่นของจังหวัดที่ได้รับมาตรฐานผลิตภัณฑ์ชุมชน  (มผช.)</t>
  </si>
  <si>
    <t>ระดับความสำเร็จของการพัฒนาคุณภาพด้านการท่องเที่ยว</t>
  </si>
  <si>
    <t>ร้อยละที่เพิ่มขึ้นของรายได้จากการท่องเที่ยว</t>
  </si>
  <si>
    <t>ระดับความสำเร็จของการแก้ไขปัญหาสังคมและคุณภาพชีวิต</t>
  </si>
  <si>
    <t>ระดับความสำเร็จของการแก้ไขปัญหาเพื่อลดจำนวนครัวเรือนยากจนที่มีรายได้เฉลี่ยต่ำกว่าเกณฑ์ จปฐ.</t>
  </si>
  <si>
    <t>ระดับความสำเร็จในการป้องกันและแก้ไขปัญหายาเสพติด</t>
  </si>
  <si>
    <t>ระดับคะแนนเฉลี่ยถ่วงน้ำหนักของร้อยละการจับกุมผู้กระทำผิดในคดีแต่ละกลุ่มที่เกิดขึ้นในปีงบประมาณ พ.ศ. 2553</t>
  </si>
  <si>
    <t>ระดับความสำเร็จของการบริหารจัดการทรัพยากรธรรมชาติและสิ่งแวดล้อมตามแผนพัฒนาจังหวัด</t>
  </si>
  <si>
    <t>ระดับความสำเร็จของการจัดการปัญหามลพิษของจังหวัดเป้าหมาย</t>
  </si>
  <si>
    <t>ร้อยละของระดับความพึงพอใจของผู้กำหนดนโยบาย</t>
  </si>
  <si>
    <t>ร้อยละของการเบิกจ่ายงบประมาณ  รายจ่ายลงทุน/ภาพรวม/เงินโครงการลงทุนภายใต้แผนปฏิบัติการไทยเข้มแข็ง 2555</t>
  </si>
  <si>
    <t>11.1 ร้อยละของการเบิกจ่ายงบประมาณรายจ่ายลงทุน</t>
  </si>
  <si>
    <t>11.2 ร้อยละของการเบิกจ่ายงบประมาณรายจ่ายภาพรวม</t>
  </si>
  <si>
    <t xml:space="preserve">11.3 ร้อยละของการเบิกจ่ายเงินโครงการลงทุนภายใต้แผนปฏิบัติการไทยเข้มแข็ง 2555 </t>
  </si>
  <si>
    <t>13.</t>
  </si>
  <si>
    <t>ระดับความสำเร็จของการควบคุมภายใน</t>
  </si>
  <si>
    <t>14.</t>
  </si>
  <si>
    <t>15.</t>
  </si>
  <si>
    <t>15.1</t>
  </si>
  <si>
    <t>15.1.1</t>
  </si>
  <si>
    <t>15.1.2</t>
  </si>
  <si>
    <t>ร้อยละของการผ่านเกณฑ์คุณภาพการบริหารจัดการภาครัฐระดับพื้นฐาน</t>
  </si>
  <si>
    <t>ระดับความสำเร็จของร้อยละเฉลี่ยถ่วงน้ำหนักในการบรรลุเป้าหมายความสำเร็จของผลลัพธ์ในการดำเนินการตามแผนพัฒนาองค์กร</t>
  </si>
  <si>
    <t>15.1.3</t>
  </si>
  <si>
    <t>ร้อยละของการผ่านเกณฑ์คุณภาพการบริหารจัดการภาครัฐระดับพื้นฐาน ในหมวดที่จังหวัดดำเนินการไม่ผ่านเกณฑ์ ในปีงบประมาณ พ.ศ.2552</t>
  </si>
  <si>
    <t>15.2</t>
  </si>
  <si>
    <t>ระดับความสำเร็จของร้อยละเฉลี่ยถ่วงน้ำหนักในการบรรลุเป้าหมายความสำเร็จของผลลัพธ์ในการดำเนินการของจังหวัดตามเกณฑ์คุณภาพการบริหารจัดการภาครัฐระดับพื้นฐาน    (หมวด 7)</t>
  </si>
  <si>
    <t>ระดับความสำเร็จเฉลี่ยถ่วงน้ำหนักของการจัดทำแผนพัฒนาองค์การ ปีงบประมาณ พ.ศ. 2554</t>
  </si>
  <si>
    <t>15.3</t>
  </si>
  <si>
    <t>มิติที่ 1 มิติด้านประสิทธิผล</t>
  </si>
  <si>
    <t>4.48</t>
  </si>
  <si>
    <t>100</t>
  </si>
  <si>
    <t>-</t>
  </si>
  <si>
    <t>780</t>
  </si>
  <si>
    <t>785</t>
  </si>
  <si>
    <t>91.67</t>
  </si>
  <si>
    <t>96.22</t>
  </si>
  <si>
    <t>2.10</t>
  </si>
  <si>
    <t>1.1.1.2 สัตว์น้ำ (กุ้งขาว กุ้งก้ามกราม ปลานิล)</t>
  </si>
  <si>
    <t xml:space="preserve">1.2.1.1 พืช </t>
  </si>
  <si>
    <t xml:space="preserve">1.2.1.2 สัตว์น้ำ </t>
  </si>
  <si>
    <t>1329.93</t>
  </si>
  <si>
    <t>5</t>
  </si>
  <si>
    <t>4.3</t>
  </si>
  <si>
    <t>4.6</t>
  </si>
  <si>
    <t xml:space="preserve">ระดับความสำเร็จของการบริหารจัดการเพื่อติดตามประเมินผลการดำเนินการตามนโยบายสำคัญเร่งด่วนของรัฐบาล </t>
  </si>
  <si>
    <t xml:space="preserve"> -</t>
  </si>
  <si>
    <t>0.4</t>
  </si>
  <si>
    <t>0.3</t>
  </si>
  <si>
    <t>4.15</t>
  </si>
  <si>
    <t>3.65</t>
  </si>
  <si>
    <t>86.60</t>
  </si>
  <si>
    <t>88.20</t>
  </si>
  <si>
    <t>4.5</t>
  </si>
  <si>
    <t>4.17</t>
  </si>
  <si>
    <t>ระดับความสำเร็จของการดำเนินการเกี่ยวกับเรื่องร้องเรียนจากประชาชนให้ได้ข้อยุติ</t>
  </si>
  <si>
    <t>4.89</t>
  </si>
  <si>
    <t>15.3.1</t>
  </si>
  <si>
    <t>ความครบถ้วนของการจัดทำรายงานลักษณะสำคัญขององค์กร (15 คำถาม)</t>
  </si>
  <si>
    <t>15.3.2</t>
  </si>
  <si>
    <t>ความครบถ้วนของการจัดทำรายงานการประเมินองค์กรด้วยตนเองหมวด 1-7 ตามเกณฑ์คุณภาพการบริหารจัดการภาครัฐระดับพื้นฐาน</t>
  </si>
  <si>
    <t>15.3.3</t>
  </si>
  <si>
    <t>ความครบถ้วนของแผนพัฒนาองค์การประจำปีงบประมาณ พ.ศ. 2554 (2 แผน)</t>
  </si>
  <si>
    <t>คะแนนเต็ม  5  คะแนน</t>
  </si>
  <si>
    <t>4.25</t>
  </si>
  <si>
    <t>N/A</t>
  </si>
  <si>
    <t>15</t>
  </si>
  <si>
    <t>7</t>
  </si>
  <si>
    <t>2</t>
  </si>
  <si>
    <t>ส่วนที่ 1 การประเมินการควบคุมภายในของส่วนราชการประจำจังหวัด</t>
  </si>
  <si>
    <t>ส่วนที่ 2 ระบบการควบคุมภายในตามมาตรฐานการควบคุมภายในที่คณะกรรมการตรวจเงินแผ่นดินกำหนด</t>
  </si>
  <si>
    <t xml:space="preserve">ระดับความสำเร็จของร้อยละเฉลี่ยถ่วงน้ำหนักในการบรรลุเป้าหมายตามแผนปฏิบัติราชการจังหวัด มี 9 ตัวชี้วัด </t>
  </si>
  <si>
    <t>3.37</t>
  </si>
  <si>
    <t>2.4</t>
  </si>
  <si>
    <t>4.78</t>
  </si>
  <si>
    <t>2.85</t>
  </si>
  <si>
    <t>4.9</t>
  </si>
  <si>
    <t>4.42</t>
  </si>
  <si>
    <t>4.8</t>
  </si>
  <si>
    <t>4.69</t>
  </si>
  <si>
    <t xml:space="preserve">          = 4.50-5.00</t>
  </si>
  <si>
    <t xml:space="preserve">       = 3.50-4.49</t>
  </si>
  <si>
    <t xml:space="preserve">      = 2.50-3.49</t>
  </si>
  <si>
    <r>
      <rPr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>: ผลการประเมินตนเอง</t>
    </r>
  </si>
  <si>
    <t>ระดับความสำเร็จของการประเมินองค์กรด้วยตนเองตามแนวทางการพัฒนาคุณภาพการบริหารจัดการภาครัฐระดับพื้นฐาน</t>
  </si>
  <si>
    <t>4.8094</t>
  </si>
  <si>
    <t>ระดับความสำเร็จของร้อยละเฉลี่ยถ่วงน้ำหนักในการบรรลุเป้าหมายความสำเร็จของผลลัพธ์การดำเนินการ (ผลลัพธ์ของกระบวนการ) ของจังหวัดตามเกณฑ์คุณภาพการบริหารจัดการภาครัฐระดับพื้นฐาน (หมวด 7)</t>
  </si>
  <si>
    <t>4.5714</t>
  </si>
  <si>
    <t>ร้อยละของการผ่านเกณฑ์คุณภาพการบริหารจัดการภาครัฐระดับพื้นฐาน (Fundamental Level : FL) (หมวด 1-6)</t>
  </si>
  <si>
    <t>4.6775</t>
  </si>
  <si>
    <t xml:space="preserve">ระดับความสำเร็จของการพัฒนาคุณภาพการบริการจัดการภาครัฐ </t>
  </si>
  <si>
    <t>มิติที่ 4 มิติด้านการพัฒนาองค์การ</t>
  </si>
  <si>
    <t>ระดับความสำเร็จของการดำเนินการตามมาตรการประหยัดพลังงานของจังหวัด</t>
  </si>
  <si>
    <t>ระดับความสำเร็จของร้อยละเฉลี่ยถ่วงน้ำหนักตามเป้าหมายผลผลิตของจังหวัด (ตามเอกสารงบประมาณรายจ่าย)</t>
  </si>
  <si>
    <t>ร้อยละความสำเร็จของการเบิกจ่ายเงินงบประมาณรายจ่ายภาพรวม</t>
  </si>
  <si>
    <t>ร้อยละความสำเร็จของการเบิกจ่ายเงินงบประมาณรายจ่ายลงทุน</t>
  </si>
  <si>
    <t>ร้อยละความสำเร็จของการเบิกจ่ายเงินงบประมาณตามแผน</t>
  </si>
  <si>
    <t>3.4675</t>
  </si>
  <si>
    <t>3.9893</t>
  </si>
  <si>
    <t>ระดับความสำเร็จของการดำเนินการตามมาตรการป้องกันและปราบปรามการทุจริต</t>
  </si>
  <si>
    <t>3.1531</t>
  </si>
  <si>
    <t>ระดับความสำเร็จของการพัฒนาศูนย์บริการร่วมหรือเคาน์เตอร์บริการประชาชน</t>
  </si>
  <si>
    <t>3</t>
  </si>
  <si>
    <t>5.</t>
  </si>
  <si>
    <t>88.96</t>
  </si>
  <si>
    <t>84.83</t>
  </si>
  <si>
    <t xml:space="preserve">ร้อยละของระดับความพึงพอใจของผู้รับบริการ                                                </t>
  </si>
  <si>
    <t>ระดับความสำเร็จของการบริหารจัดการทรัพยากรธรรมชาติและสิ่งแวดล้อม</t>
  </si>
  <si>
    <t>ระดับคะแนนเฉลี่ยถ่วงน้ำหนักของร้อยละการจับกุมผู้กระทำผิดในคดีแต่ละกลุ่มที่เกิดขึ้น ในปีงบประมาณ พ.ศ. 2555</t>
  </si>
  <si>
    <t xml:space="preserve"> - ร้อยละความพึงพอใจของประชาชนต่อการดำเนินงานป้องกันและแก้ไขปัญหายาเสพติดของจังหวัด</t>
  </si>
  <si>
    <t xml:space="preserve"> - ร้อยละที่เพิ่มขึ้นของผู้เสพ/ผู้ติดยาเสพติดที่เข้ารับการบำบัดรักษาในระบบสมัครใจ</t>
  </si>
  <si>
    <t xml:space="preserve"> - จำนวนคดียาเสพติดต่อประชากร 100,000 คน</t>
  </si>
  <si>
    <t xml:space="preserve">การพัฒนาสังคม คุณภาพชีวิต ความปลอดภัย ความมั่นคง ทรัพยากรธรรมชาติและสิ่งแวดล้อม  (6 ตัวชี้วัด) </t>
  </si>
  <si>
    <t>ระดับความสำเร็จของการดำเนินการตามโครงการรับจำนำข้าวเปลือกนาปี ปีการผลิต 2554/55</t>
  </si>
  <si>
    <t>ระดับความสำเร็จของการบริหารจัดการเพื่อติดตามประเมินผลการดำเนินการตามนโยบายเร่งด่วนของรัฐบาล (โครงการพัฒนาศักยภาพของหมู่บ้านและชุมชน (SML))</t>
  </si>
  <si>
    <t>ระดับความสำเร็จในการขับเคลื่อนนโยบายสำคัญเร่งด่วนของรัฐบาล  (2 ตัวชี้วัด)</t>
  </si>
  <si>
    <t>3.64</t>
  </si>
  <si>
    <t>ระดับความสำเร็จของการบริหารจัดการแบบบูรณาการในการดำเนินงานคุ้มครองผู้บริโภค</t>
  </si>
  <si>
    <t>1.2.8</t>
  </si>
  <si>
    <t>ร้อยละของจำนวนแรงงานที่ได้รับการบรรจุงานในประเทศ</t>
  </si>
  <si>
    <t>ร้อยละอำเภอป้องกันควบคุมโรคเข้มแข็งแบบยั่งยืน</t>
  </si>
  <si>
    <t>12</t>
  </si>
  <si>
    <t>ร้อยละของหมู่บ้านที่ผ่านเกณฑ์การจัดระดับหมู่บ้านเศรษฐกิจพอเพียง</t>
  </si>
  <si>
    <t>ระดับความสำเร็จของการดำเนินงานอาหารปลอดภัยเพื่อคุ้มครองสุขภาพ (Safer Food for Better Health)</t>
  </si>
  <si>
    <t>3.9</t>
  </si>
  <si>
    <t>ระดับความสำเร็จในการบริหารจัดการและแก้ไขปัญหาผลผลิตทางการเกษตร</t>
  </si>
  <si>
    <t>90</t>
  </si>
  <si>
    <t>1.2.2.2  ด้านสัตว์น้ำ 
(กุ้งขาว กุ้งก้ามกราม)</t>
  </si>
  <si>
    <t>1.2.2.1 ด้านพืช (พืชผัก ไม้ผล ข้าว)</t>
  </si>
  <si>
    <t>ร้อยละของจำนวนเกษตรกลุ่มเป้าหมายที่ผ่านการเตรียมความพร้อมตามระบบมาตรฐาน GAP</t>
  </si>
  <si>
    <t>ระดับความสำเร็จของการพัฒนาคุณภาพด้านการท่องเที่ยวของจังหวัด</t>
  </si>
  <si>
    <t>ระดับความสำเร็จของร้อยละเฉลี่ยถ่วงน้ำหนักในการบรรลุเป้าหมายตามแผนปฏิบัติราชการ 
จังหวัด (9 ตัวชี้วัด)</t>
  </si>
  <si>
    <t>1.1.3</t>
  </si>
  <si>
    <t>X</t>
  </si>
  <si>
    <t>1.1.2.2 ข้าวนาปรัง</t>
  </si>
  <si>
    <t>1.1.2.1 โคเนื้อ</t>
  </si>
  <si>
    <t xml:space="preserve">ร้อยละที่เพิ่มขึ้นของปริมาณผลผลิตการเกษตรของกลุ่มจังหวัด </t>
  </si>
  <si>
    <t>90.86</t>
  </si>
  <si>
    <t>ร้อยละของจำนวนแปลง/ฟาร์มที่ได้รับใบรับรองมาตรฐาน GAP ของผลผลิตการเกษตรที่สำคัญ ต่อจำนวนแปลง/ฟาร์มที่ได้รับการตรวจจากกระทรวงเกษตรและสหกรณ์ (สัตว์น้ำ)</t>
  </si>
  <si>
    <t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  (4 ตัวชี้วัด)</t>
  </si>
  <si>
    <t xml:space="preserve"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และจังหวัด </t>
  </si>
  <si>
    <t>ปี 55</t>
  </si>
  <si>
    <t>ปี 54</t>
  </si>
  <si>
    <t xml:space="preserve">การประเมินผลตนเองการประเมินผลการปฏิบัติราชการตามคำรับรองการปฏิบัติราชการของจังหวัดราชบุรี ประจำปีงบประมาณ พ.ศ. 2555  (Sar Card) </t>
  </si>
  <si>
    <t>11.3 ระดับความสำเร็จของการประเมินองค์กรด้วยตนเองตามแนวทางการพัฒนาคุณภาพการบริหารจัดการภาครัฐระดับพื้นฐาน</t>
  </si>
  <si>
    <t>11.2 ระดับความสำเร็จของร้อยละเฉลี่ยถ่วงน้ำหนักในการบรรลุเป้าหมายความสำเร็จของผลลัพธ์การดำเนินการ (ผลลัพธ์ของกระบวนการ) ของจังหวัดตามเกณฑ์คุณภาพการบริหารจัดการภาครัฐระดับพื้นฐาน (หมวด 7)</t>
  </si>
  <si>
    <t>11.1 ร้อยละของการผ่านเกณฑ์คุณภาพการบริหารจัดการภาครัฐระดับพื้นฐาน</t>
  </si>
  <si>
    <t>3.78</t>
  </si>
  <si>
    <t>135.96</t>
  </si>
  <si>
    <t xml:space="preserve">ร้อยละของการเบิกจ่ายเงินโครงการภายใต้แผนปฏิบัติการไทยเข้มแข็ง 2555 </t>
  </si>
  <si>
    <t>98.97</t>
  </si>
  <si>
    <t>ร้อยละของการเบิกจ่ายเงินงบประมาณรายจ่ายภาพรวม</t>
  </si>
  <si>
    <t>99.35</t>
  </si>
  <si>
    <t>ร้อยละของการเบิกจ่ายเงินงบประมาณรายจ่ายลงทุน</t>
  </si>
  <si>
    <t>ร้อยละของการเบิกจ่ายเงินงบประมาณ รายจ่ายลงทุน/ภาพรวม/เงินโครงการภายใต้แผนปฏิบัติการไทยเข้มแข็ง 2555</t>
  </si>
  <si>
    <t>4.80</t>
  </si>
  <si>
    <t xml:space="preserve">ร้อยละของระดับความพึงพอใจของผู้รับบริการ   </t>
  </si>
  <si>
    <t>4.08</t>
  </si>
  <si>
    <t>4.75</t>
  </si>
  <si>
    <t>ระดับคะแนนเฉลี่ยถ่วงน้ำหนักของร้อยละการจับกุมผู้กระทำผิดในคดีแต่ละกลุ่มที่เกิดขึ้น ในปีงบประมาณ พ.ศ. 2554</t>
  </si>
  <si>
    <t xml:space="preserve">การพัฒนาสังคม คุณภาพชีวิต ความปลอดภัย ความมั่นคง ทรัพยากรธรรมชาติและสิ่งแวดล้อม </t>
  </si>
  <si>
    <t>4.8117</t>
  </si>
  <si>
    <t>ระดับความสำเร็จของการบริหารจัดการเพื่อติดตามประเมินผลการดำเนินการตามนโยบายสำคัญเร่งด่วนของรัฐบาล (โครงการเศรษฐกิจพอเพียงเพื่อยกระดับชุมชน (ศพช.) หรือโครงการชุมชนพอเพียง)</t>
  </si>
  <si>
    <t>4.6687</t>
  </si>
  <si>
    <t>3.5778</t>
  </si>
  <si>
    <t>98.31</t>
  </si>
  <si>
    <t>ร้อยละของจำนวนผลิตภัณฑ์ชุมชนและท้องถิ่นของจังหวัดที่ได้รับมาตรฐานผลิตภัณฑ์ชุมชน (มผช.)</t>
  </si>
  <si>
    <t>1.2.1.2  ด้านสัตว์น้ำ 
(ปลานิล ปลาดุก ปลาตะเพียนขาว กุ้งขาว กุ้งก้ามกราม จระเข้)</t>
  </si>
  <si>
    <t>1.2.1.1 ด้านพืช (พืชผัก ไม้ผล ข้าว)</t>
  </si>
  <si>
    <t>ร้อยละของจำนวนเกษตร/กลุ่มเป้าหมายที่ผ่านการเตรียมความพร้อมตามระบบมาตรฐาน GAP</t>
  </si>
  <si>
    <t>ระดับความสำเร็จของการส่งเสริมการท่องเที่ยวเพื่ออนุรักษ์และสิบสานวัฒนธรรมและประเพณีของจังหวัด</t>
  </si>
  <si>
    <t>Y</t>
  </si>
  <si>
    <t>ร้อยละที่เพิ่มขึ้นของปริมาณผลผลิตการเกษตรของกลุ่มจังหวัด (โคเนื้อ)</t>
  </si>
  <si>
    <t>1.1.1.2 ด้านสัตว์น้ำ 
(ปลานิล ปลาดุก ปลาตะเพียนขาว กุ้งขาว   กุ้งก้ามกราม จระเข้)</t>
  </si>
  <si>
    <t>1.1.1.1 ด้านพืช (พืชผัก)</t>
  </si>
  <si>
    <t>ร้อยละของจำนวนแปลง/ฟาร์มที่ได้รับใบรับรองมาตรฐาน GAP ของผลผลิตการเกษตรที่สำคัญ ต่อจำนวนแปลง/ฟาร์มที่ได้รับการตรวจจากกระทรวงเกษตรและสหกรณ์</t>
  </si>
  <si>
    <t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 มี 4 ตัวชี้วัด</t>
  </si>
  <si>
    <t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และจังหวัด</t>
  </si>
  <si>
    <t xml:space="preserve">การประเมินผลตนเองการประเมินผลการปฏิบัติราชการตามคำรับรองการปฏิบัติราชการของจังหวัดราชบุรี ประจำปีงบประมาณ พ.ศ. 2554  (Sar Card) </t>
  </si>
  <si>
    <t>คะแนนเต็ม 5</t>
  </si>
  <si>
    <t>ระดับความสำเร็จเฉลี่ยถ่วงน้ำหนักของความครบถ้วนของการประเมินองค์กรเพื่อจัดทำแผนพัฒนาองค์การปีงบประมาณ พ.ศ. 2553</t>
  </si>
  <si>
    <t>12.3</t>
  </si>
  <si>
    <t>ระดับความสำเร็จของร้อยละเฉลี่ยถ่วงน้ำหนักในการบรรลุเป้าหมายความสำเร็จของผลลัพธ์การดำเนินการของจังหวัดตามเกณฑ์คุณภาพการบริหารจัดการภาครัฐในระดับที่ยอมรับได้ (หมวด 7)</t>
  </si>
  <si>
    <t>12.2</t>
  </si>
  <si>
    <t>ระดับความสำเร็จของร้อยละเฉลี่ยถ่วงน้ำหนักในการบรรลุเป้าหมายความสำเร็จของผลลัพธ์ในการดำเนินการตามแผนพัฒนาองค์การ</t>
  </si>
  <si>
    <t>12.1.2</t>
  </si>
  <si>
    <t>ระดับความสำเร็จของร้อยละเฉลี่ยถ่วงน้ำหนักของการผ่านเกณฑ์คุณภาพการบริหารจัดการภาครัฐในระดับที่ยอมรับได้</t>
  </si>
  <si>
    <t>12.1.1</t>
  </si>
  <si>
    <t>12.1</t>
  </si>
  <si>
    <t>3.38</t>
  </si>
  <si>
    <t>3.60</t>
  </si>
  <si>
    <t>4.40</t>
  </si>
  <si>
    <t>ระดับความสำเร็จในการเปิดเผยข้อมูลข่าวสารของราชการ</t>
  </si>
  <si>
    <t>3.75</t>
  </si>
  <si>
    <t>2.9</t>
  </si>
  <si>
    <t>ระดับความสำเร็จในการเปิดโอกาสให้ประชาชนเข้ามามีส่วนร่วมในการแสดงความคิดเห็นและร่วมติดตาม ตรวจสอบผลการปฏิบัติราชการ</t>
  </si>
  <si>
    <t>3.20</t>
  </si>
  <si>
    <t>1</t>
  </si>
  <si>
    <t>89.83</t>
  </si>
  <si>
    <t>ระดับความสำเร็จในการป้องกันและแก้ไขปัญหาสิ่งแวดล้อมของจังหวัด</t>
  </si>
  <si>
    <t>ระดับความสำเร็จของการดำเนินการบริหารจัดการทรัพยากรธรรมชาติและสิ่งแวดล้อม</t>
  </si>
  <si>
    <t>59.49</t>
  </si>
  <si>
    <t>67.19</t>
  </si>
  <si>
    <t>51.92</t>
  </si>
  <si>
    <t>ระดับคะแนนเฉลี่ยถ่วงน้ำหนักของร้อยละการจับกุมผู้กระทำผิดในคดีแต่ละกลุ่มที่เกิดขึ้น ในปีงบประมาณ พ.ศ. 2552</t>
  </si>
  <si>
    <t>ระดับความสำเร็จของการป้องกันและแก้ไขปัญหายาเสพติด</t>
  </si>
  <si>
    <t>ระดับความสำเร็จของการแก้ไขปัญหาเพื่อลดจำนวนครัวเรือนยากจนที่มีรายได้ต่ำกว่าเกณฑ์ จปฐ.</t>
  </si>
  <si>
    <t>ร้อยละของจำนวนคนว่างงานที่ขึ้นทะเบียนและมีงานทำ</t>
  </si>
  <si>
    <t>2.3.2</t>
  </si>
  <si>
    <t>ระดับความสำเร็จของการดำเนินมาตรการเพื่อแก้ไขปัญหาคนว่างงาน</t>
  </si>
  <si>
    <t>2.3.1</t>
  </si>
  <si>
    <t>ระดับความสำเร็จของการดำเนินงานตามนโยบายสำคัญเร่งด่วนของรัฐบาล</t>
  </si>
  <si>
    <t>2.3</t>
  </si>
  <si>
    <t>3.10</t>
  </si>
  <si>
    <t>นโยบายกองทุนหมู่บ้านและชุมชนเมือง</t>
  </si>
  <si>
    <t>2.2.2</t>
  </si>
  <si>
    <t>โครงการพัฒนาศักยภาพของหมู่บ้าน/ชุมชน (SML) ตามแนวปรัชญาเศรษฐกิจพอเพียง หรือ โครงการเศรษฐกิจพอเพียงเพื่อยกระดับชุมชน</t>
  </si>
  <si>
    <t>2.2.1</t>
  </si>
  <si>
    <t>ระดับความสำเร็จของการบริหารจัดการเพื่อติดตามประเมินผลการดำเนินการตามนโยบายเร่งด่วนของรัฐบาล</t>
  </si>
  <si>
    <t>4.60</t>
  </si>
  <si>
    <t>2.90</t>
  </si>
  <si>
    <t>4.30</t>
  </si>
  <si>
    <t>ระดับความสำเร็จของการแก้ไขปัญหาสังคมและพัฒนาคุณภาพชีวิต</t>
  </si>
  <si>
    <t>4.73</t>
  </si>
  <si>
    <t>ระดับความสำเร็จของการพัฒนาคุณภาพการท่องเที่ยวของจังหวัด</t>
  </si>
  <si>
    <t>4.50</t>
  </si>
  <si>
    <t>ระดับความสำเร็จของการดำเนินการป้องกันและแก้ไขปัญหาและเฝ้าระวังไข้หวัดนก</t>
  </si>
  <si>
    <t>1.2.3.2 สัตว์น้ำ</t>
  </si>
  <si>
    <t>1.2.3.1 พืช</t>
  </si>
  <si>
    <t>ร้อยละของจำนวนเกษตรกร/กลุ่มเป้าหมายที่ผ่านการเตรียมความพร้อมตามระบบมาตรฐาน GAP</t>
  </si>
  <si>
    <t>ระดับความสำเร็จในการพัฒนาคุณภาพผลิตภัณฑ์ชุมชนและท้องถิ่น</t>
  </si>
  <si>
    <t xml:space="preserve">ระดับความสำเร็จของร้อยละเฉลี่ยถ่วงน้ำหนักในการบรรลุเป้าหมายตามแผนปฏิบัติราชการ 
จังหวัด มี 9 ตัวชี้วัด </t>
  </si>
  <si>
    <t>1.1.1.2 สัตว์น้ำ</t>
  </si>
  <si>
    <t>98</t>
  </si>
  <si>
    <t>1.1.1.1 พืช</t>
  </si>
  <si>
    <t>ร้อยละของจำนวนแปลง/ฟาร์มที่ได้รับใบรับรองมาตรฐาน GAP ผลผลิตการเกษตรสำคัญต่อจำนวนแปลง/ฟาร์มที่ได้รับการตรวจจากกระทรวงเกษตรและสหกรณ์</t>
  </si>
  <si>
    <t>มิติที่ 1 มิติด้านประสิทธิผลตามแผนปฏิบัติราชการ</t>
  </si>
  <si>
    <t>ปี 50</t>
  </si>
  <si>
    <t xml:space="preserve">การประเมินผลตนเองการประเมินผลการปฏิบัติราชการตามคำรับรองการปฏิบัติราชการของจังหวัดราชบุรี ประจำปีงบประมาณ พ.ศ. 2552  (Sar Card) </t>
  </si>
  <si>
    <t xml:space="preserve">       = 2.50-3.49</t>
  </si>
  <si>
    <t xml:space="preserve">       = 1.50-2.49</t>
  </si>
  <si>
    <t xml:space="preserve"> = N/A</t>
  </si>
  <si>
    <t>4.4473</t>
  </si>
  <si>
    <t>4</t>
  </si>
  <si>
    <t>na</t>
  </si>
  <si>
    <t>ความครบถ้วนของหลักฐานประกอบผลการประเมินองค์กรด้วยตนเอง</t>
  </si>
  <si>
    <t>11.3.2</t>
  </si>
  <si>
    <t>ผลการประเมินองค์กรด้วยตนเองเชิงคุณภาพ</t>
  </si>
  <si>
    <t>11.3.1</t>
  </si>
  <si>
    <t>ผลคะแนนจากรายงานการประเมินองค์กรด้วยตนเองตามเกณฑ์ 7 หมวด</t>
  </si>
  <si>
    <t>11.3</t>
  </si>
  <si>
    <t>ระดับความสำเร็จเฉลี่ยถ่วงน้ำหนักของความครบถ้วนของการจัดทำรายงานการประเมินองค์กรด้วยตนเอง</t>
  </si>
  <si>
    <t>11.2</t>
  </si>
  <si>
    <t>31ตค51</t>
  </si>
  <si>
    <t>31มค51</t>
  </si>
  <si>
    <t>ระยะเวลาการส่งรายงานการประเมินองค์กรด้วยตนเอง</t>
  </si>
  <si>
    <t>11.1</t>
  </si>
  <si>
    <t>ระดับความสำเร็จของการพัฒนาคุณภาพการบริการจัดการภาครัฐ</t>
  </si>
  <si>
    <t>4.9334</t>
  </si>
  <si>
    <t>4-5</t>
  </si>
  <si>
    <t>10</t>
  </si>
  <si>
    <t>4.4780</t>
  </si>
  <si>
    <t>4.44</t>
  </si>
  <si>
    <t>มิติที่ 3  มิติด้านประสิทธิภาพของการปฏิบัติราชการ</t>
  </si>
  <si>
    <t>ไม่มี</t>
  </si>
  <si>
    <t>ร้อยละของจำนวนสำนวนการสอบสวนที่ดำเนินการได้ครบถ้วนสมบูรณ์ภายในระยะเวลาที่กำหนด</t>
  </si>
  <si>
    <t>8.3</t>
  </si>
  <si>
    <t>การจัดทำข้อมูลเรื่องกล่าวหา/ข้อร้องเรียนเกี่ยวกับการทุจริตหรือการปฏิบัติหรือละเว้นการปฏิบัติหน้าที่โดยมิชอบของเจ้าหน้าที่ของรัฐและข้อมูลการจัดซื้อจัดจ้าง</t>
  </si>
  <si>
    <t>8.2</t>
  </si>
  <si>
    <t>4.70</t>
  </si>
  <si>
    <t>ระดับความสำเร็จของการดำเนินการตามมาตรการ/แผนปฏิบัติการป้องกันการทุจริต การส่งเสริมคุณธรรม จริยธรรม และธรรมาภิบาล</t>
  </si>
  <si>
    <t>8.1</t>
  </si>
  <si>
    <t>ระดับความสำเร็จในการเปิดเผยข้อมูลข่าวสารของทางราชการ</t>
  </si>
  <si>
    <t>ระดับความสำเร็จของการดำเนินการพัฒนาศูนย์บริการร่วมหรือเคาน์เตอร์บริการประชาชน</t>
  </si>
  <si>
    <t>87.36</t>
  </si>
  <si>
    <t>85</t>
  </si>
  <si>
    <t>ระดับความสำเร็จของการรักษาความปลอดภัยโดยเน้นลดอุบัติเหตุจราจรทางบก</t>
  </si>
  <si>
    <t>ระดับความสำเร็จในการป้องกันและบรรเทาสาธารณภัย</t>
  </si>
  <si>
    <t>ระดับความสำเร็จในการป้องกันและบรรเทาสาธารณภัยและลดอุบัติเหตุจราจรทางบก</t>
  </si>
  <si>
    <t>4.82</t>
  </si>
  <si>
    <t>ระดับความสำเร็จของการบริหารจัดการทรัพยากรธรรมชาติและสิ่งแวดล้อมในระดับจังหวัด</t>
  </si>
  <si>
    <t>3=54.67%</t>
  </si>
  <si>
    <t>(0.3)/3</t>
  </si>
  <si>
    <t>กลุ่ม 3</t>
  </si>
  <si>
    <t>5=74.07%</t>
  </si>
  <si>
    <t>กลุ่ม 2</t>
  </si>
  <si>
    <t>5=73.53%</t>
  </si>
  <si>
    <t>(0.4)/3</t>
  </si>
  <si>
    <t>กลุ่ม 1</t>
  </si>
  <si>
    <t>X+4</t>
  </si>
  <si>
    <t>ระดับความสำเร็จในการป้องกันและปราบปรามการเกิดอาชญากรรม</t>
  </si>
  <si>
    <t>ร้อยละของหมู่บ้าน/ชุมชนเข้มแข็งที่เอาชนะยาเสพติด</t>
  </si>
  <si>
    <t>การพัฒนาสังคม คุณภาพชีวิต ความปลอดภัย ทรัพยากรธรรมชาติและสิ่งแวดล้อม</t>
  </si>
  <si>
    <t>91.99</t>
  </si>
  <si>
    <t>86.44</t>
  </si>
  <si>
    <t>77.88</t>
  </si>
  <si>
    <t>ร้อยละที่ลดลงของจำนวนครัวเรือนยากจนที่มีรายได้ต่ำกว่าเกณฑ์ จปฐ.</t>
  </si>
  <si>
    <t>ระดับความสำเร็จของการบริหารจัดการ เพื่อติดตามและประเมินผลการดำเนินการตามนโยบายเร่งด่วนของรัฐ</t>
  </si>
  <si>
    <t>ระดับความสำเร็จของการจัดทำฐานข้อมูลเพื่อสนับสนุนการพัฒนาหมู่บ้าน/ชุมชนเข้มแข็ง</t>
  </si>
  <si>
    <t>ระดับความสำเร็จในการขับเคลื่อนนโยบายสำคัญเร่งด่วนของรัฐบาล (ยุทธศาสตร์อยู่ดีมีสุขระดับจังหวัด)</t>
  </si>
  <si>
    <t>ระดับความสำเร็จของการปัญหาสังคมและพัฒนาคุณภาพชีวิต</t>
  </si>
  <si>
    <t>ระดับ 1</t>
  </si>
  <si>
    <t>ระดับความสำเร็จของการพัฒนาคุณภาพการจัดทำสถิติผลิตภัณฑ์มวลรวมจังหวัด</t>
  </si>
  <si>
    <t xml:space="preserve">ระดับความสำเร็จของร้อยละเฉลี่ยถ่วงน้ำหนักในการบรรลุเป้าหมายตามแผนปฏิบัติราชการของจังหวัด </t>
  </si>
  <si>
    <t>ร้อยละของจำนวนแปลง/ฟาร์มที่ได้รับใบรับรองมาตรฐาน GAP ผลผลิตด้านพืช และสัตว์น้ำต่อเป้าหมายการตรวจรับรองของกระทรวงเกษตรที่สามารถตรวจรับรองได้</t>
  </si>
  <si>
    <t>ระดับความสำเร็จของร้อยละเฉลี่ยถ่วงน้ำหนักในการบรรลุเป้าหมายตามแผนปฏิบัติราชการของกลุ่มจังหวัด มี</t>
  </si>
  <si>
    <t>(น้ำหนัก :ร้อยละ 12)</t>
  </si>
  <si>
    <t>เป้าหมายตามแผนปฏิบัติราชการกลุ่มจังหวัดและกลุ่มจังหวัด</t>
  </si>
  <si>
    <t>ระดับความสำเร็จของร้อยละเฉลี่ยถ่วงน้ำหนักในการบรรลุ</t>
  </si>
  <si>
    <t>ปี 49</t>
  </si>
  <si>
    <t>ตัวชี้วัด</t>
  </si>
  <si>
    <t xml:space="preserve">แบบฟอร์มรายงานการประเมินผลตนเองของกลุ่มจังหวัด  จังหวัดราชบุรี  (Sar Card)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</si>
</sst>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"/>
    <numFmt numFmtId="201" formatCode="0.000"/>
    <numFmt numFmtId="202" formatCode="_-* #,##0.000_-;\-* #,##0.000_-;_-* &quot;-&quot;??_-;_-@_-"/>
    <numFmt numFmtId="203" formatCode="_-* #,##0.0000_-;\-* #,##0.0000_-;_-* &quot;-&quot;??_-;_-@_-"/>
    <numFmt numFmtId="204" formatCode="[$-41E]d\ mmmm\ yyyy"/>
    <numFmt numFmtId="205" formatCode="#,##0.0000"/>
    <numFmt numFmtId="206" formatCode="#,##0.000"/>
    <numFmt numFmtId="207" formatCode="_-* #,##0.0_-;\-* #,##0.0_-;_-* &quot;-&quot;??_-;_-@_-"/>
    <numFmt numFmtId="208" formatCode="_-* #,##0_-;\-* #,##0_-;_-* &quot;-&quot;??_-;_-@_-"/>
    <numFmt numFmtId="209" formatCode="0.00000"/>
    <numFmt numFmtId="210" formatCode="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2"/>
      <color indexed="12"/>
      <name val="Browallia New"/>
      <family val="2"/>
    </font>
    <font>
      <sz val="12"/>
      <color indexed="12"/>
      <name val="Browallia New"/>
      <family val="2"/>
    </font>
    <font>
      <sz val="12"/>
      <color indexed="53"/>
      <name val="Browallia New"/>
      <family val="2"/>
    </font>
    <font>
      <sz val="11"/>
      <name val="Browallia New"/>
      <family val="2"/>
    </font>
    <font>
      <sz val="12"/>
      <color indexed="20"/>
      <name val="Browallia New"/>
      <family val="2"/>
    </font>
    <font>
      <b/>
      <sz val="13"/>
      <name val="Browallia New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2"/>
      <color indexed="20"/>
      <name val="TH SarabunPSK"/>
      <family val="2"/>
    </font>
    <font>
      <b/>
      <sz val="12"/>
      <color indexed="12"/>
      <name val="TH SarabunPSK"/>
      <family val="2"/>
    </font>
    <font>
      <b/>
      <u val="single"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20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b/>
      <sz val="12"/>
      <color indexed="48"/>
      <name val="Browallia New"/>
      <family val="2"/>
    </font>
    <font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2"/>
      <name val="Angsana New"/>
      <family val="1"/>
    </font>
    <font>
      <sz val="12"/>
      <name val="Cordia New"/>
      <family val="2"/>
    </font>
    <font>
      <sz val="10"/>
      <name val="Cordia New"/>
      <family val="2"/>
    </font>
    <font>
      <sz val="16"/>
      <color indexed="12"/>
      <name val="Cordia New"/>
      <family val="2"/>
    </font>
    <font>
      <b/>
      <u val="single"/>
      <sz val="12"/>
      <name val="Cordia New"/>
      <family val="2"/>
    </font>
    <font>
      <b/>
      <sz val="12"/>
      <name val="Cordia New"/>
      <family val="2"/>
    </font>
    <font>
      <sz val="11"/>
      <name val="Cordia New"/>
      <family val="2"/>
    </font>
    <font>
      <b/>
      <sz val="16"/>
      <color indexed="12"/>
      <name val="Cordia New"/>
      <family val="2"/>
    </font>
    <font>
      <b/>
      <u val="single"/>
      <sz val="16"/>
      <name val="Cordia New"/>
      <family val="2"/>
    </font>
    <font>
      <b/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800080"/>
      <name val="TH SarabunPSK"/>
      <family val="2"/>
    </font>
    <font>
      <b/>
      <sz val="12"/>
      <color rgb="FF80008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vertical="top"/>
    </xf>
    <xf numFmtId="49" fontId="4" fillId="0" borderId="19" xfId="0" applyNumberFormat="1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vertical="top"/>
    </xf>
    <xf numFmtId="49" fontId="4" fillId="0" borderId="21" xfId="0" applyNumberFormat="1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49" fontId="5" fillId="0" borderId="19" xfId="0" applyNumberFormat="1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49" fontId="5" fillId="0" borderId="22" xfId="0" applyNumberFormat="1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5" fillId="0" borderId="0" xfId="0" applyFont="1" applyAlignment="1">
      <alignment/>
    </xf>
    <xf numFmtId="49" fontId="5" fillId="0" borderId="17" xfId="0" applyNumberFormat="1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49" fontId="4" fillId="0" borderId="17" xfId="0" applyNumberFormat="1" applyFont="1" applyBorder="1" applyAlignment="1">
      <alignment horizontal="center" vertical="justify"/>
    </xf>
    <xf numFmtId="0" fontId="5" fillId="0" borderId="17" xfId="0" applyFont="1" applyBorder="1" applyAlignment="1" quotePrefix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49" fontId="5" fillId="0" borderId="21" xfId="0" applyNumberFormat="1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49" fontId="4" fillId="0" borderId="21" xfId="0" applyNumberFormat="1" applyFont="1" applyFill="1" applyBorder="1" applyAlignment="1">
      <alignment horizontal="center" vertical="justify"/>
    </xf>
    <xf numFmtId="49" fontId="5" fillId="0" borderId="20" xfId="0" applyNumberFormat="1" applyFont="1" applyFill="1" applyBorder="1" applyAlignment="1">
      <alignment horizontal="center" vertical="justify"/>
    </xf>
    <xf numFmtId="49" fontId="5" fillId="0" borderId="21" xfId="0" applyNumberFormat="1" applyFont="1" applyFill="1" applyBorder="1" applyAlignment="1">
      <alignment horizontal="center" vertical="justify"/>
    </xf>
    <xf numFmtId="49" fontId="5" fillId="0" borderId="0" xfId="0" applyNumberFormat="1" applyFont="1" applyAlignment="1">
      <alignment/>
    </xf>
    <xf numFmtId="49" fontId="5" fillId="0" borderId="13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" fillId="33" borderId="25" xfId="0" applyNumberFormat="1" applyFont="1" applyFill="1" applyBorder="1" applyAlignment="1">
      <alignment vertical="top"/>
    </xf>
    <xf numFmtId="49" fontId="3" fillId="33" borderId="26" xfId="0" applyNumberFormat="1" applyFont="1" applyFill="1" applyBorder="1" applyAlignment="1">
      <alignment vertical="top"/>
    </xf>
    <xf numFmtId="0" fontId="3" fillId="33" borderId="25" xfId="0" applyFont="1" applyFill="1" applyBorder="1" applyAlignment="1">
      <alignment vertical="top"/>
    </xf>
    <xf numFmtId="0" fontId="4" fillId="33" borderId="26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justify"/>
    </xf>
    <xf numFmtId="0" fontId="5" fillId="0" borderId="17" xfId="0" applyFont="1" applyFill="1" applyBorder="1" applyAlignment="1">
      <alignment horizontal="center" vertical="justify"/>
    </xf>
    <xf numFmtId="0" fontId="10" fillId="0" borderId="19" xfId="0" applyFont="1" applyBorder="1" applyAlignment="1">
      <alignment horizontal="center" vertical="justify"/>
    </xf>
    <xf numFmtId="49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7" fillId="33" borderId="26" xfId="0" applyNumberFormat="1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  <xf numFmtId="0" fontId="7" fillId="33" borderId="26" xfId="0" applyFont="1" applyFill="1" applyBorder="1" applyAlignment="1">
      <alignment horizontal="center" vertical="justify"/>
    </xf>
    <xf numFmtId="49" fontId="4" fillId="0" borderId="12" xfId="0" applyNumberFormat="1" applyFont="1" applyBorder="1" applyAlignment="1">
      <alignment vertical="top" wrapText="1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5" fillId="0" borderId="27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 quotePrefix="1">
      <alignment vertical="center"/>
    </xf>
    <xf numFmtId="0" fontId="5" fillId="0" borderId="27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top"/>
    </xf>
    <xf numFmtId="199" fontId="5" fillId="33" borderId="29" xfId="0" applyNumberFormat="1" applyFont="1" applyFill="1" applyBorder="1" applyAlignment="1">
      <alignment vertical="justify"/>
    </xf>
    <xf numFmtId="199" fontId="5" fillId="33" borderId="25" xfId="0" applyNumberFormat="1" applyFont="1" applyFill="1" applyBorder="1" applyAlignment="1">
      <alignment vertical="justify"/>
    </xf>
    <xf numFmtId="199" fontId="5" fillId="0" borderId="10" xfId="0" applyNumberFormat="1" applyFont="1" applyFill="1" applyBorder="1" applyAlignment="1">
      <alignment vertical="justify"/>
    </xf>
    <xf numFmtId="199" fontId="5" fillId="0" borderId="18" xfId="0" applyNumberFormat="1" applyFont="1" applyFill="1" applyBorder="1" applyAlignment="1">
      <alignment vertical="justify"/>
    </xf>
    <xf numFmtId="199" fontId="5" fillId="0" borderId="11" xfId="0" applyNumberFormat="1" applyFont="1" applyFill="1" applyBorder="1" applyAlignment="1">
      <alignment vertical="justify"/>
    </xf>
    <xf numFmtId="199" fontId="5" fillId="0" borderId="20" xfId="0" applyNumberFormat="1" applyFont="1" applyFill="1" applyBorder="1" applyAlignment="1">
      <alignment vertical="justify"/>
    </xf>
    <xf numFmtId="199" fontId="5" fillId="0" borderId="12" xfId="0" applyNumberFormat="1" applyFont="1" applyFill="1" applyBorder="1" applyAlignment="1">
      <alignment vertical="justify"/>
    </xf>
    <xf numFmtId="199" fontId="5" fillId="0" borderId="24" xfId="0" applyNumberFormat="1" applyFont="1" applyFill="1" applyBorder="1" applyAlignment="1">
      <alignment vertical="justify"/>
    </xf>
    <xf numFmtId="199" fontId="5" fillId="0" borderId="30" xfId="0" applyNumberFormat="1" applyFont="1" applyFill="1" applyBorder="1" applyAlignment="1">
      <alignment vertical="justify"/>
    </xf>
    <xf numFmtId="199" fontId="7" fillId="33" borderId="25" xfId="0" applyNumberFormat="1" applyFont="1" applyFill="1" applyBorder="1" applyAlignment="1">
      <alignment vertical="justify"/>
    </xf>
    <xf numFmtId="199" fontId="8" fillId="33" borderId="29" xfId="0" applyNumberFormat="1" applyFont="1" applyFill="1" applyBorder="1" applyAlignment="1">
      <alignment vertical="top"/>
    </xf>
    <xf numFmtId="199" fontId="8" fillId="33" borderId="31" xfId="0" applyNumberFormat="1" applyFont="1" applyFill="1" applyBorder="1" applyAlignment="1">
      <alignment vertical="top"/>
    </xf>
    <xf numFmtId="199" fontId="9" fillId="0" borderId="12" xfId="0" applyNumberFormat="1" applyFont="1" applyFill="1" applyBorder="1" applyAlignment="1">
      <alignment vertical="justify"/>
    </xf>
    <xf numFmtId="199" fontId="9" fillId="0" borderId="24" xfId="0" applyNumberFormat="1" applyFont="1" applyFill="1" applyBorder="1" applyAlignment="1">
      <alignment vertical="justify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49" fontId="5" fillId="0" borderId="34" xfId="0" applyNumberFormat="1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49" fontId="4" fillId="0" borderId="30" xfId="0" applyNumberFormat="1" applyFont="1" applyBorder="1" applyAlignment="1">
      <alignment vertical="top" wrapText="1"/>
    </xf>
    <xf numFmtId="0" fontId="6" fillId="33" borderId="26" xfId="0" applyFont="1" applyFill="1" applyBorder="1" applyAlignment="1">
      <alignment horizontal="center" vertical="justify"/>
    </xf>
    <xf numFmtId="49" fontId="11" fillId="0" borderId="17" xfId="0" applyNumberFormat="1" applyFont="1" applyBorder="1" applyAlignment="1">
      <alignment horizontal="center" vertical="justify"/>
    </xf>
    <xf numFmtId="49" fontId="5" fillId="0" borderId="17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justify"/>
    </xf>
    <xf numFmtId="0" fontId="12" fillId="0" borderId="17" xfId="0" applyFont="1" applyBorder="1" applyAlignment="1">
      <alignment horizontal="center" vertical="justify"/>
    </xf>
    <xf numFmtId="199" fontId="12" fillId="0" borderId="12" xfId="0" applyNumberFormat="1" applyFont="1" applyFill="1" applyBorder="1" applyAlignment="1">
      <alignment vertical="justify"/>
    </xf>
    <xf numFmtId="0" fontId="12" fillId="0" borderId="17" xfId="0" applyFont="1" applyFill="1" applyBorder="1" applyAlignment="1">
      <alignment horizontal="center" vertical="justify"/>
    </xf>
    <xf numFmtId="0" fontId="12" fillId="0" borderId="21" xfId="0" applyFont="1" applyBorder="1" applyAlignment="1">
      <alignment horizontal="center" vertical="justify"/>
    </xf>
    <xf numFmtId="199" fontId="13" fillId="33" borderId="29" xfId="0" applyNumberFormat="1" applyFont="1" applyFill="1" applyBorder="1" applyAlignment="1">
      <alignment vertical="justify"/>
    </xf>
    <xf numFmtId="199" fontId="12" fillId="0" borderId="14" xfId="0" applyNumberFormat="1" applyFont="1" applyFill="1" applyBorder="1" applyAlignment="1">
      <alignment vertical="justify"/>
    </xf>
    <xf numFmtId="0" fontId="14" fillId="0" borderId="0" xfId="48" applyFont="1">
      <alignment/>
      <protection/>
    </xf>
    <xf numFmtId="49" fontId="14" fillId="0" borderId="0" xfId="48" applyNumberFormat="1" applyFont="1">
      <alignment/>
      <protection/>
    </xf>
    <xf numFmtId="0" fontId="14" fillId="0" borderId="27" xfId="48" applyFont="1" applyBorder="1">
      <alignment/>
      <protection/>
    </xf>
    <xf numFmtId="0" fontId="14" fillId="0" borderId="27" xfId="48" applyNumberFormat="1" applyFont="1" applyFill="1" applyBorder="1" applyAlignment="1" quotePrefix="1">
      <alignment vertical="center"/>
      <protection/>
    </xf>
    <xf numFmtId="0" fontId="14" fillId="0" borderId="27" xfId="48" applyNumberFormat="1" applyFont="1" applyFill="1" applyBorder="1" applyAlignment="1">
      <alignment vertical="center"/>
      <protection/>
    </xf>
    <xf numFmtId="0" fontId="14" fillId="0" borderId="27" xfId="48" applyFont="1" applyFill="1" applyBorder="1" applyAlignment="1">
      <alignment vertical="center"/>
      <protection/>
    </xf>
    <xf numFmtId="0" fontId="14" fillId="0" borderId="27" xfId="48" applyFont="1" applyFill="1" applyBorder="1" applyAlignment="1">
      <alignment horizontal="left" vertical="center"/>
      <protection/>
    </xf>
    <xf numFmtId="0" fontId="15" fillId="0" borderId="27" xfId="48" applyFont="1" applyFill="1" applyBorder="1" applyAlignment="1">
      <alignment/>
      <protection/>
    </xf>
    <xf numFmtId="0" fontId="14" fillId="0" borderId="0" xfId="48" applyFont="1" applyAlignment="1">
      <alignment vertical="center"/>
      <protection/>
    </xf>
    <xf numFmtId="199" fontId="14" fillId="33" borderId="25" xfId="48" applyNumberFormat="1" applyFont="1" applyFill="1" applyBorder="1" applyAlignment="1">
      <alignment vertical="center"/>
      <protection/>
    </xf>
    <xf numFmtId="199" fontId="15" fillId="33" borderId="29" xfId="48" applyNumberFormat="1" applyFont="1" applyFill="1" applyBorder="1" applyAlignment="1">
      <alignment vertical="center"/>
      <protection/>
    </xf>
    <xf numFmtId="49" fontId="14" fillId="33" borderId="26" xfId="48" applyNumberFormat="1" applyFont="1" applyFill="1" applyBorder="1" applyAlignment="1">
      <alignment horizontal="center" vertical="center"/>
      <protection/>
    </xf>
    <xf numFmtId="0" fontId="14" fillId="33" borderId="26" xfId="48" applyFont="1" applyFill="1" applyBorder="1" applyAlignment="1">
      <alignment horizontal="center" vertical="center"/>
      <protection/>
    </xf>
    <xf numFmtId="0" fontId="15" fillId="33" borderId="26" xfId="48" applyFont="1" applyFill="1" applyBorder="1" applyAlignment="1">
      <alignment horizontal="center" vertical="center"/>
      <protection/>
    </xf>
    <xf numFmtId="0" fontId="14" fillId="33" borderId="25" xfId="48" applyFont="1" applyFill="1" applyBorder="1" applyAlignment="1">
      <alignment horizontal="center" vertical="center"/>
      <protection/>
    </xf>
    <xf numFmtId="199" fontId="14" fillId="0" borderId="24" xfId="48" applyNumberFormat="1" applyFont="1" applyFill="1" applyBorder="1" applyAlignment="1">
      <alignment vertical="justify"/>
      <protection/>
    </xf>
    <xf numFmtId="199" fontId="14" fillId="0" borderId="12" xfId="48" applyNumberFormat="1" applyFont="1" applyFill="1" applyBorder="1" applyAlignment="1">
      <alignment vertical="justify"/>
      <protection/>
    </xf>
    <xf numFmtId="0" fontId="14" fillId="0" borderId="17" xfId="48" applyFont="1" applyBorder="1" applyAlignment="1">
      <alignment horizontal="center" vertical="justify"/>
      <protection/>
    </xf>
    <xf numFmtId="0" fontId="14" fillId="0" borderId="21" xfId="48" applyFont="1" applyBorder="1" applyAlignment="1">
      <alignment horizontal="center" vertical="justify"/>
      <protection/>
    </xf>
    <xf numFmtId="0" fontId="14" fillId="0" borderId="20" xfId="48" applyFont="1" applyBorder="1" applyAlignment="1">
      <alignment horizontal="center" vertical="justify"/>
      <protection/>
    </xf>
    <xf numFmtId="49" fontId="14" fillId="0" borderId="17" xfId="48" applyNumberFormat="1" applyFont="1" applyBorder="1" applyAlignment="1">
      <alignment horizontal="center" vertical="justify"/>
      <protection/>
    </xf>
    <xf numFmtId="200" fontId="14" fillId="0" borderId="36" xfId="48" applyNumberFormat="1" applyFont="1" applyBorder="1" applyAlignment="1">
      <alignment vertical="top" wrapText="1"/>
      <protection/>
    </xf>
    <xf numFmtId="49" fontId="15" fillId="0" borderId="12" xfId="48" applyNumberFormat="1" applyFont="1" applyBorder="1" applyAlignment="1">
      <alignment vertical="top" wrapText="1"/>
      <protection/>
    </xf>
    <xf numFmtId="199" fontId="14" fillId="0" borderId="17" xfId="48" applyNumberFormat="1" applyFont="1" applyBorder="1" applyAlignment="1">
      <alignment horizontal="center" vertical="justify"/>
      <protection/>
    </xf>
    <xf numFmtId="200" fontId="14" fillId="0" borderId="13" xfId="48" applyNumberFormat="1" applyFont="1" applyBorder="1" applyAlignment="1">
      <alignment vertical="top" wrapText="1"/>
      <protection/>
    </xf>
    <xf numFmtId="0" fontId="14" fillId="0" borderId="24" xfId="48" applyFont="1" applyBorder="1" applyAlignment="1">
      <alignment horizontal="center" vertical="justify"/>
      <protection/>
    </xf>
    <xf numFmtId="200" fontId="14" fillId="0" borderId="37" xfId="48" applyNumberFormat="1" applyFont="1" applyBorder="1" applyAlignment="1">
      <alignment vertical="top" wrapText="1"/>
      <protection/>
    </xf>
    <xf numFmtId="199" fontId="17" fillId="0" borderId="12" xfId="48" applyNumberFormat="1" applyFont="1" applyFill="1" applyBorder="1" applyAlignment="1">
      <alignment vertical="justify"/>
      <protection/>
    </xf>
    <xf numFmtId="0" fontId="17" fillId="0" borderId="21" xfId="48" applyFont="1" applyBorder="1" applyAlignment="1">
      <alignment horizontal="center" vertical="justify"/>
      <protection/>
    </xf>
    <xf numFmtId="0" fontId="17" fillId="0" borderId="20" xfId="48" applyFont="1" applyBorder="1" applyAlignment="1">
      <alignment horizontal="center" vertical="justify"/>
      <protection/>
    </xf>
    <xf numFmtId="199" fontId="17" fillId="0" borderId="21" xfId="48" applyNumberFormat="1" applyFont="1" applyBorder="1" applyAlignment="1">
      <alignment horizontal="center" vertical="justify"/>
      <protection/>
    </xf>
    <xf numFmtId="49" fontId="17" fillId="0" borderId="21" xfId="48" applyNumberFormat="1" applyFont="1" applyBorder="1" applyAlignment="1">
      <alignment horizontal="center" vertical="justify"/>
      <protection/>
    </xf>
    <xf numFmtId="199" fontId="18" fillId="33" borderId="31" xfId="48" applyNumberFormat="1" applyFont="1" applyFill="1" applyBorder="1" applyAlignment="1">
      <alignment vertical="top"/>
      <protection/>
    </xf>
    <xf numFmtId="199" fontId="18" fillId="33" borderId="29" xfId="48" applyNumberFormat="1" applyFont="1" applyFill="1" applyBorder="1" applyAlignment="1">
      <alignment vertical="top"/>
      <protection/>
    </xf>
    <xf numFmtId="0" fontId="19" fillId="33" borderId="26" xfId="48" applyFont="1" applyFill="1" applyBorder="1" applyAlignment="1">
      <alignment vertical="top"/>
      <protection/>
    </xf>
    <xf numFmtId="199" fontId="14" fillId="33" borderId="25" xfId="48" applyNumberFormat="1" applyFont="1" applyFill="1" applyBorder="1" applyAlignment="1">
      <alignment vertical="justify"/>
      <protection/>
    </xf>
    <xf numFmtId="199" fontId="14" fillId="33" borderId="29" xfId="48" applyNumberFormat="1" applyFont="1" applyFill="1" applyBorder="1" applyAlignment="1">
      <alignment vertical="justify"/>
      <protection/>
    </xf>
    <xf numFmtId="0" fontId="15" fillId="33" borderId="26" xfId="48" applyFont="1" applyFill="1" applyBorder="1" applyAlignment="1">
      <alignment horizontal="center" vertical="top"/>
      <protection/>
    </xf>
    <xf numFmtId="0" fontId="19" fillId="33" borderId="25" xfId="48" applyFont="1" applyFill="1" applyBorder="1" applyAlignment="1">
      <alignment vertical="top"/>
      <protection/>
    </xf>
    <xf numFmtId="49" fontId="19" fillId="33" borderId="26" xfId="48" applyNumberFormat="1" applyFont="1" applyFill="1" applyBorder="1" applyAlignment="1">
      <alignment vertical="top"/>
      <protection/>
    </xf>
    <xf numFmtId="49" fontId="19" fillId="33" borderId="25" xfId="48" applyNumberFormat="1" applyFont="1" applyFill="1" applyBorder="1" applyAlignment="1">
      <alignment vertical="top"/>
      <protection/>
    </xf>
    <xf numFmtId="1" fontId="14" fillId="0" borderId="21" xfId="48" applyNumberFormat="1" applyFont="1" applyBorder="1" applyAlignment="1">
      <alignment horizontal="center" vertical="justify"/>
      <protection/>
    </xf>
    <xf numFmtId="49" fontId="14" fillId="0" borderId="21" xfId="48" applyNumberFormat="1" applyFont="1" applyBorder="1" applyAlignment="1">
      <alignment horizontal="center" vertical="justify"/>
      <protection/>
    </xf>
    <xf numFmtId="49" fontId="15" fillId="0" borderId="12" xfId="48" applyNumberFormat="1" applyFont="1" applyBorder="1" applyAlignment="1">
      <alignment horizontal="center" vertical="top" wrapText="1"/>
      <protection/>
    </xf>
    <xf numFmtId="2" fontId="14" fillId="0" borderId="21" xfId="48" applyNumberFormat="1" applyFont="1" applyBorder="1" applyAlignment="1">
      <alignment horizontal="center" vertical="justify"/>
      <protection/>
    </xf>
    <xf numFmtId="199" fontId="14" fillId="0" borderId="17" xfId="48" applyNumberFormat="1" applyFont="1" applyBorder="1" applyAlignment="1">
      <alignment horizontal="center" vertical="top"/>
      <protection/>
    </xf>
    <xf numFmtId="199" fontId="14" fillId="0" borderId="30" xfId="48" applyNumberFormat="1" applyFont="1" applyFill="1" applyBorder="1" applyAlignment="1">
      <alignment vertical="justify"/>
      <protection/>
    </xf>
    <xf numFmtId="49" fontId="14" fillId="0" borderId="17" xfId="48" applyNumberFormat="1" applyFont="1" applyBorder="1" applyAlignment="1">
      <alignment horizontal="center" vertical="top"/>
      <protection/>
    </xf>
    <xf numFmtId="49" fontId="15" fillId="0" borderId="10" xfId="48" applyNumberFormat="1" applyFont="1" applyBorder="1" applyAlignment="1">
      <alignment horizontal="center" vertical="top" wrapText="1"/>
      <protection/>
    </xf>
    <xf numFmtId="49" fontId="14" fillId="0" borderId="20" xfId="48" applyNumberFormat="1" applyFont="1" applyBorder="1" applyAlignment="1">
      <alignment horizontal="center" vertical="justify"/>
      <protection/>
    </xf>
    <xf numFmtId="49" fontId="15" fillId="0" borderId="11" xfId="48" applyNumberFormat="1" applyFont="1" applyBorder="1" applyAlignment="1">
      <alignment horizontal="center" vertical="top" wrapText="1"/>
      <protection/>
    </xf>
    <xf numFmtId="0" fontId="14" fillId="0" borderId="17" xfId="48" applyFont="1" applyBorder="1" applyAlignment="1">
      <alignment horizontal="center" vertical="top"/>
      <protection/>
    </xf>
    <xf numFmtId="0" fontId="14" fillId="0" borderId="23" xfId="48" applyFont="1" applyBorder="1" applyAlignment="1">
      <alignment horizontal="center" vertical="justify"/>
      <protection/>
    </xf>
    <xf numFmtId="199" fontId="14" fillId="0" borderId="16" xfId="48" applyNumberFormat="1" applyFont="1" applyBorder="1" applyAlignment="1">
      <alignment horizontal="center" vertical="justify"/>
      <protection/>
    </xf>
    <xf numFmtId="49" fontId="14" fillId="0" borderId="15" xfId="48" applyNumberFormat="1" applyFont="1" applyBorder="1" applyAlignment="1">
      <alignment horizontal="center" vertical="top" wrapText="1"/>
      <protection/>
    </xf>
    <xf numFmtId="49" fontId="14" fillId="0" borderId="14" xfId="48" applyNumberFormat="1" applyFont="1" applyBorder="1" applyAlignment="1">
      <alignment vertical="top" wrapText="1"/>
      <protection/>
    </xf>
    <xf numFmtId="49" fontId="14" fillId="0" borderId="13" xfId="48" applyNumberFormat="1" applyFont="1" applyBorder="1" applyAlignment="1">
      <alignment horizontal="center" vertical="top" wrapText="1"/>
      <protection/>
    </xf>
    <xf numFmtId="49" fontId="14" fillId="0" borderId="12" xfId="48" applyNumberFormat="1" applyFont="1" applyBorder="1" applyAlignment="1">
      <alignment vertical="top" wrapText="1"/>
      <protection/>
    </xf>
    <xf numFmtId="1" fontId="14" fillId="0" borderId="17" xfId="48" applyNumberFormat="1" applyFont="1" applyBorder="1" applyAlignment="1">
      <alignment horizontal="center" vertical="top"/>
      <protection/>
    </xf>
    <xf numFmtId="49" fontId="14" fillId="0" borderId="13" xfId="48" applyNumberFormat="1" applyFont="1" applyFill="1" applyBorder="1" applyAlignment="1">
      <alignment horizontal="center" vertical="top"/>
      <protection/>
    </xf>
    <xf numFmtId="2" fontId="14" fillId="0" borderId="17" xfId="48" applyNumberFormat="1" applyFont="1" applyBorder="1" applyAlignment="1">
      <alignment horizontal="center" vertical="justify"/>
      <protection/>
    </xf>
    <xf numFmtId="2" fontId="14" fillId="0" borderId="12" xfId="48" applyNumberFormat="1" applyFont="1" applyBorder="1" applyAlignment="1">
      <alignment horizontal="center" vertical="top"/>
      <protection/>
    </xf>
    <xf numFmtId="2" fontId="14" fillId="0" borderId="24" xfId="48" applyNumberFormat="1" applyFont="1" applyFill="1" applyBorder="1" applyAlignment="1">
      <alignment horizontal="center" vertical="justify"/>
      <protection/>
    </xf>
    <xf numFmtId="49" fontId="14" fillId="0" borderId="17" xfId="48" applyNumberFormat="1" applyFont="1" applyFill="1" applyBorder="1" applyAlignment="1">
      <alignment horizontal="center" vertical="justify"/>
      <protection/>
    </xf>
    <xf numFmtId="2" fontId="14" fillId="0" borderId="17" xfId="48" applyNumberFormat="1" applyFont="1" applyBorder="1" applyAlignment="1">
      <alignment horizontal="center" vertical="top"/>
      <protection/>
    </xf>
    <xf numFmtId="199" fontId="75" fillId="0" borderId="12" xfId="48" applyNumberFormat="1" applyFont="1" applyFill="1" applyBorder="1" applyAlignment="1">
      <alignment vertical="justify"/>
      <protection/>
    </xf>
    <xf numFmtId="0" fontId="17" fillId="0" borderId="17" xfId="48" applyFont="1" applyBorder="1" applyAlignment="1">
      <alignment horizontal="center" vertical="justify"/>
      <protection/>
    </xf>
    <xf numFmtId="1" fontId="75" fillId="0" borderId="17" xfId="48" applyNumberFormat="1" applyFont="1" applyBorder="1" applyAlignment="1">
      <alignment horizontal="center" vertical="top"/>
      <protection/>
    </xf>
    <xf numFmtId="0" fontId="75" fillId="0" borderId="17" xfId="48" applyFont="1" applyFill="1" applyBorder="1" applyAlignment="1">
      <alignment horizontal="center" vertical="justify"/>
      <protection/>
    </xf>
    <xf numFmtId="199" fontId="75" fillId="0" borderId="17" xfId="48" applyNumberFormat="1" applyFont="1" applyBorder="1" applyAlignment="1">
      <alignment horizontal="center" vertical="justify"/>
      <protection/>
    </xf>
    <xf numFmtId="49" fontId="75" fillId="0" borderId="17" xfId="48" applyNumberFormat="1" applyFont="1" applyFill="1" applyBorder="1" applyAlignment="1">
      <alignment horizontal="center" vertical="justify"/>
      <protection/>
    </xf>
    <xf numFmtId="208" fontId="14" fillId="0" borderId="17" xfId="40" applyNumberFormat="1" applyFont="1" applyBorder="1" applyAlignment="1">
      <alignment horizontal="center" vertical="justify"/>
    </xf>
    <xf numFmtId="2" fontId="75" fillId="0" borderId="17" xfId="48" applyNumberFormat="1" applyFont="1" applyBorder="1" applyAlignment="1">
      <alignment horizontal="center" vertical="justify"/>
      <protection/>
    </xf>
    <xf numFmtId="0" fontId="75" fillId="0" borderId="17" xfId="48" applyFont="1" applyBorder="1" applyAlignment="1">
      <alignment horizontal="center" vertical="justify"/>
      <protection/>
    </xf>
    <xf numFmtId="0" fontId="14" fillId="0" borderId="17" xfId="48" applyFont="1" applyBorder="1" applyAlignment="1" quotePrefix="1">
      <alignment horizontal="center" vertical="justify"/>
      <protection/>
    </xf>
    <xf numFmtId="49" fontId="15" fillId="0" borderId="17" xfId="48" applyNumberFormat="1" applyFont="1" applyBorder="1" applyAlignment="1">
      <alignment horizontal="center" vertical="justify"/>
      <protection/>
    </xf>
    <xf numFmtId="49" fontId="14" fillId="0" borderId="21" xfId="48" applyNumberFormat="1" applyFont="1" applyFill="1" applyBorder="1" applyAlignment="1">
      <alignment horizontal="center" vertical="justify"/>
      <protection/>
    </xf>
    <xf numFmtId="0" fontId="18" fillId="0" borderId="0" xfId="48" applyFont="1" applyFill="1" applyBorder="1" applyAlignment="1">
      <alignment horizontal="center" vertical="justify"/>
      <protection/>
    </xf>
    <xf numFmtId="49" fontId="14" fillId="0" borderId="20" xfId="48" applyNumberFormat="1" applyFont="1" applyFill="1" applyBorder="1" applyAlignment="1">
      <alignment horizontal="center" vertical="justify"/>
      <protection/>
    </xf>
    <xf numFmtId="49" fontId="14" fillId="0" borderId="22" xfId="48" applyNumberFormat="1" applyFont="1" applyBorder="1" applyAlignment="1">
      <alignment horizontal="center" vertical="justify"/>
      <protection/>
    </xf>
    <xf numFmtId="49" fontId="14" fillId="0" borderId="12" xfId="48" applyNumberFormat="1" applyFont="1" applyFill="1" applyBorder="1" applyAlignment="1">
      <alignment vertical="top"/>
      <protection/>
    </xf>
    <xf numFmtId="0" fontId="14" fillId="0" borderId="22" xfId="48" applyFont="1" applyBorder="1" applyAlignment="1">
      <alignment horizontal="center" vertical="top"/>
      <protection/>
    </xf>
    <xf numFmtId="0" fontId="14" fillId="0" borderId="18" xfId="48" applyFont="1" applyBorder="1" applyAlignment="1">
      <alignment horizontal="center" vertical="justify"/>
      <protection/>
    </xf>
    <xf numFmtId="199" fontId="14" fillId="0" borderId="19" xfId="48" applyNumberFormat="1" applyFont="1" applyBorder="1" applyAlignment="1">
      <alignment horizontal="center" vertical="justify"/>
      <protection/>
    </xf>
    <xf numFmtId="0" fontId="18" fillId="0" borderId="17" xfId="48" applyFont="1" applyBorder="1" applyAlignment="1">
      <alignment horizontal="center" vertical="justify"/>
      <protection/>
    </xf>
    <xf numFmtId="49" fontId="14" fillId="0" borderId="13" xfId="48" applyNumberFormat="1" applyFont="1" applyBorder="1" applyAlignment="1">
      <alignment vertical="top" wrapText="1"/>
      <protection/>
    </xf>
    <xf numFmtId="49" fontId="15" fillId="0" borderId="13" xfId="48" applyNumberFormat="1" applyFont="1" applyBorder="1" applyAlignment="1">
      <alignment/>
      <protection/>
    </xf>
    <xf numFmtId="49" fontId="15" fillId="0" borderId="12" xfId="48" applyNumberFormat="1" applyFont="1" applyBorder="1" applyAlignment="1">
      <alignment/>
      <protection/>
    </xf>
    <xf numFmtId="0" fontId="14" fillId="0" borderId="19" xfId="48" applyFont="1" applyBorder="1" applyAlignment="1">
      <alignment horizontal="center" vertical="justify"/>
      <protection/>
    </xf>
    <xf numFmtId="49" fontId="14" fillId="0" borderId="19" xfId="48" applyNumberFormat="1" applyFont="1" applyBorder="1" applyAlignment="1">
      <alignment horizontal="center" vertical="justify"/>
      <protection/>
    </xf>
    <xf numFmtId="0" fontId="14" fillId="0" borderId="21" xfId="48" applyFont="1" applyBorder="1" applyAlignment="1">
      <alignment horizontal="center" vertical="top"/>
      <protection/>
    </xf>
    <xf numFmtId="0" fontId="14" fillId="0" borderId="19" xfId="48" applyFont="1" applyBorder="1" applyAlignment="1">
      <alignment horizontal="center" vertical="top"/>
      <protection/>
    </xf>
    <xf numFmtId="0" fontId="14" fillId="0" borderId="17" xfId="48" applyFont="1" applyFill="1" applyBorder="1" applyAlignment="1">
      <alignment horizontal="center" vertical="top" wrapText="1"/>
      <protection/>
    </xf>
    <xf numFmtId="0" fontId="14" fillId="0" borderId="24" xfId="48" applyFont="1" applyFill="1" applyBorder="1" applyAlignment="1">
      <alignment vertical="top" wrapText="1"/>
      <protection/>
    </xf>
    <xf numFmtId="49" fontId="14" fillId="0" borderId="13" xfId="48" applyNumberFormat="1" applyFont="1" applyFill="1" applyBorder="1" applyAlignment="1">
      <alignment vertical="top"/>
      <protection/>
    </xf>
    <xf numFmtId="0" fontId="14" fillId="0" borderId="19" xfId="48" applyFont="1" applyFill="1" applyBorder="1" applyAlignment="1">
      <alignment horizontal="center" vertical="center" wrapText="1"/>
      <protection/>
    </xf>
    <xf numFmtId="49" fontId="14" fillId="0" borderId="37" xfId="48" applyNumberFormat="1" applyFont="1" applyFill="1" applyBorder="1" applyAlignment="1">
      <alignment vertical="top"/>
      <protection/>
    </xf>
    <xf numFmtId="199" fontId="14" fillId="0" borderId="20" xfId="48" applyNumberFormat="1" applyFont="1" applyFill="1" applyBorder="1" applyAlignment="1">
      <alignment vertical="justify"/>
      <protection/>
    </xf>
    <xf numFmtId="199" fontId="75" fillId="0" borderId="11" xfId="48" applyNumberFormat="1" applyFont="1" applyFill="1" applyBorder="1" applyAlignment="1">
      <alignment vertical="justify"/>
      <protection/>
    </xf>
    <xf numFmtId="0" fontId="75" fillId="0" borderId="21" xfId="48" applyFont="1" applyBorder="1" applyAlignment="1">
      <alignment horizontal="center" vertical="justify"/>
      <protection/>
    </xf>
    <xf numFmtId="199" fontId="17" fillId="0" borderId="11" xfId="48" applyNumberFormat="1" applyFont="1" applyFill="1" applyBorder="1" applyAlignment="1">
      <alignment vertical="justify"/>
      <protection/>
    </xf>
    <xf numFmtId="0" fontId="76" fillId="0" borderId="17" xfId="48" applyFont="1" applyFill="1" applyBorder="1" applyAlignment="1">
      <alignment horizontal="center" vertical="justify"/>
      <protection/>
    </xf>
    <xf numFmtId="0" fontId="14" fillId="0" borderId="17" xfId="48" applyFont="1" applyFill="1" applyBorder="1" applyAlignment="1">
      <alignment horizontal="center" vertical="justify"/>
      <protection/>
    </xf>
    <xf numFmtId="208" fontId="14" fillId="0" borderId="17" xfId="40" applyNumberFormat="1" applyFont="1" applyFill="1" applyBorder="1" applyAlignment="1">
      <alignment horizontal="center" vertical="top"/>
    </xf>
    <xf numFmtId="49" fontId="14" fillId="0" borderId="13" xfId="48" applyNumberFormat="1" applyFont="1" applyBorder="1" applyAlignment="1">
      <alignment vertical="top"/>
      <protection/>
    </xf>
    <xf numFmtId="0" fontId="15" fillId="0" borderId="17" xfId="48" applyFont="1" applyFill="1" applyBorder="1" applyAlignment="1">
      <alignment horizontal="center" vertical="top" wrapText="1"/>
      <protection/>
    </xf>
    <xf numFmtId="0" fontId="14" fillId="0" borderId="0" xfId="48" applyFont="1" applyAlignment="1">
      <alignment/>
      <protection/>
    </xf>
    <xf numFmtId="199" fontId="14" fillId="0" borderId="11" xfId="48" applyNumberFormat="1" applyFont="1" applyFill="1" applyBorder="1" applyAlignment="1">
      <alignment vertical="justify"/>
      <protection/>
    </xf>
    <xf numFmtId="0" fontId="14" fillId="0" borderId="21" xfId="48" applyFont="1" applyFill="1" applyBorder="1" applyAlignment="1">
      <alignment horizontal="center" vertical="justify"/>
      <protection/>
    </xf>
    <xf numFmtId="43" fontId="20" fillId="0" borderId="17" xfId="40" applyNumberFormat="1" applyFont="1" applyFill="1" applyBorder="1" applyAlignment="1">
      <alignment horizontal="center" vertical="top"/>
    </xf>
    <xf numFmtId="43" fontId="14" fillId="0" borderId="17" xfId="40" applyNumberFormat="1" applyFont="1" applyBorder="1" applyAlignment="1">
      <alignment horizontal="center" vertical="justify"/>
    </xf>
    <xf numFmtId="2" fontId="14" fillId="0" borderId="17" xfId="40" applyNumberFormat="1" applyFont="1" applyFill="1" applyBorder="1" applyAlignment="1">
      <alignment horizontal="center" vertical="top"/>
    </xf>
    <xf numFmtId="0" fontId="14" fillId="0" borderId="13" xfId="48" applyFont="1" applyFill="1" applyBorder="1" applyAlignment="1">
      <alignment vertical="top" wrapText="1"/>
      <protection/>
    </xf>
    <xf numFmtId="208" fontId="21" fillId="0" borderId="17" xfId="40" applyNumberFormat="1" applyFont="1" applyBorder="1" applyAlignment="1">
      <alignment horizontal="center" vertical="justify"/>
    </xf>
    <xf numFmtId="200" fontId="14" fillId="0" borderId="17" xfId="40" applyNumberFormat="1" applyFont="1" applyFill="1" applyBorder="1" applyAlignment="1">
      <alignment horizontal="center" vertical="top"/>
    </xf>
    <xf numFmtId="208" fontId="14" fillId="0" borderId="17" xfId="40" applyNumberFormat="1" applyFont="1" applyFill="1" applyBorder="1" applyAlignment="1">
      <alignment vertical="top"/>
    </xf>
    <xf numFmtId="0" fontId="18" fillId="0" borderId="19" xfId="48" applyFont="1" applyBorder="1" applyAlignment="1">
      <alignment horizontal="center" vertical="justify"/>
      <protection/>
    </xf>
    <xf numFmtId="0" fontId="15" fillId="0" borderId="21" xfId="48" applyFont="1" applyFill="1" applyBorder="1" applyAlignment="1">
      <alignment vertical="top"/>
      <protection/>
    </xf>
    <xf numFmtId="0" fontId="15" fillId="0" borderId="21" xfId="48" applyFont="1" applyFill="1" applyBorder="1" applyAlignment="1">
      <alignment horizontal="center" vertical="top"/>
      <protection/>
    </xf>
    <xf numFmtId="0" fontId="15" fillId="0" borderId="20" xfId="48" applyFont="1" applyFill="1" applyBorder="1" applyAlignment="1">
      <alignment vertical="top"/>
      <protection/>
    </xf>
    <xf numFmtId="49" fontId="15" fillId="0" borderId="21" xfId="48" applyNumberFormat="1" applyFont="1" applyFill="1" applyBorder="1" applyAlignment="1">
      <alignment vertical="top"/>
      <protection/>
    </xf>
    <xf numFmtId="49" fontId="15" fillId="0" borderId="10" xfId="48" applyNumberFormat="1" applyFont="1" applyBorder="1" applyAlignment="1">
      <alignment horizontal="center"/>
      <protection/>
    </xf>
    <xf numFmtId="199" fontId="14" fillId="0" borderId="18" xfId="48" applyNumberFormat="1" applyFont="1" applyFill="1" applyBorder="1" applyAlignment="1">
      <alignment vertical="justify"/>
      <protection/>
    </xf>
    <xf numFmtId="199" fontId="14" fillId="0" borderId="10" xfId="48" applyNumberFormat="1" applyFont="1" applyFill="1" applyBorder="1" applyAlignment="1">
      <alignment vertical="justify"/>
      <protection/>
    </xf>
    <xf numFmtId="0" fontId="15" fillId="0" borderId="19" xfId="48" applyFont="1" applyFill="1" applyBorder="1" applyAlignment="1">
      <alignment vertical="top"/>
      <protection/>
    </xf>
    <xf numFmtId="0" fontId="15" fillId="0" borderId="19" xfId="48" applyFont="1" applyFill="1" applyBorder="1" applyAlignment="1">
      <alignment horizontal="center" vertical="top"/>
      <protection/>
    </xf>
    <xf numFmtId="0" fontId="15" fillId="0" borderId="18" xfId="48" applyFont="1" applyFill="1" applyBorder="1" applyAlignment="1">
      <alignment vertical="top"/>
      <protection/>
    </xf>
    <xf numFmtId="49" fontId="15" fillId="0" borderId="19" xfId="48" applyNumberFormat="1" applyFont="1" applyFill="1" applyBorder="1" applyAlignment="1">
      <alignment vertical="top"/>
      <protection/>
    </xf>
    <xf numFmtId="49" fontId="15" fillId="0" borderId="18" xfId="48" applyNumberFormat="1" applyFont="1" applyFill="1" applyBorder="1" applyAlignment="1">
      <alignment vertical="top"/>
      <protection/>
    </xf>
    <xf numFmtId="0" fontId="19" fillId="0" borderId="28" xfId="48" applyFont="1" applyFill="1" applyBorder="1" applyAlignment="1">
      <alignment horizontal="left" vertical="top"/>
      <protection/>
    </xf>
    <xf numFmtId="0" fontId="19" fillId="0" borderId="32" xfId="48" applyFont="1" applyFill="1" applyBorder="1" applyAlignment="1">
      <alignment horizontal="left" vertical="top"/>
      <protection/>
    </xf>
    <xf numFmtId="0" fontId="19" fillId="0" borderId="33" xfId="48" applyFont="1" applyFill="1" applyBorder="1" applyAlignment="1">
      <alignment horizontal="left" vertical="top"/>
      <protection/>
    </xf>
    <xf numFmtId="0" fontId="15" fillId="0" borderId="16" xfId="48" applyNumberFormat="1" applyFont="1" applyFill="1" applyBorder="1" applyAlignment="1">
      <alignment horizontal="center" vertical="center" wrapText="1"/>
      <protection/>
    </xf>
    <xf numFmtId="0" fontId="15" fillId="0" borderId="16" xfId="48" applyFont="1" applyFill="1" applyBorder="1" applyAlignment="1">
      <alignment horizontal="center" vertical="center" wrapText="1"/>
      <protection/>
    </xf>
    <xf numFmtId="0" fontId="15" fillId="0" borderId="0" xfId="48" applyFont="1" applyFill="1" applyBorder="1" applyAlignment="1">
      <alignment wrapText="1"/>
      <protection/>
    </xf>
    <xf numFmtId="0" fontId="15" fillId="0" borderId="0" xfId="48" applyFont="1" applyFill="1" applyBorder="1" applyAlignment="1">
      <alignment horizontal="center" wrapText="1"/>
      <protection/>
    </xf>
    <xf numFmtId="49" fontId="15" fillId="0" borderId="0" xfId="48" applyNumberFormat="1" applyFont="1" applyFill="1" applyBorder="1" applyAlignment="1">
      <alignment horizontal="center" wrapText="1"/>
      <protection/>
    </xf>
    <xf numFmtId="0" fontId="14" fillId="0" borderId="0" xfId="48" applyFont="1" applyBorder="1">
      <alignment/>
      <protection/>
    </xf>
    <xf numFmtId="49" fontId="5" fillId="0" borderId="13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6" fillId="33" borderId="28" xfId="0" applyNumberFormat="1" applyFont="1" applyFill="1" applyBorder="1" applyAlignment="1">
      <alignment horizontal="center" vertical="top" wrapText="1"/>
    </xf>
    <xf numFmtId="49" fontId="6" fillId="33" borderId="26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49" fontId="14" fillId="0" borderId="13" xfId="48" applyNumberFormat="1" applyFont="1" applyBorder="1" applyAlignment="1">
      <alignment horizontal="left" vertical="top" wrapText="1"/>
      <protection/>
    </xf>
    <xf numFmtId="49" fontId="14" fillId="0" borderId="24" xfId="48" applyNumberFormat="1" applyFont="1" applyBorder="1" applyAlignment="1">
      <alignment horizontal="left" vertical="top" wrapText="1"/>
      <protection/>
    </xf>
    <xf numFmtId="49" fontId="14" fillId="0" borderId="0" xfId="48" applyNumberFormat="1" applyFont="1" applyBorder="1" applyAlignment="1">
      <alignment horizontal="left" vertical="top" wrapText="1"/>
      <protection/>
    </xf>
    <xf numFmtId="49" fontId="14" fillId="0" borderId="18" xfId="48" applyNumberFormat="1" applyFont="1" applyBorder="1" applyAlignment="1">
      <alignment horizontal="left" vertical="top" wrapText="1"/>
      <protection/>
    </xf>
    <xf numFmtId="0" fontId="14" fillId="0" borderId="13" xfId="48" applyFont="1" applyBorder="1" applyAlignment="1">
      <alignment vertical="top" wrapText="1"/>
      <protection/>
    </xf>
    <xf numFmtId="0" fontId="14" fillId="0" borderId="24" xfId="48" applyFont="1" applyBorder="1" applyAlignment="1">
      <alignment vertical="top" wrapText="1"/>
      <protection/>
    </xf>
    <xf numFmtId="0" fontId="14" fillId="0" borderId="13" xfId="48" applyFont="1" applyBorder="1" applyAlignment="1">
      <alignment horizontal="left" vertical="top" wrapText="1"/>
      <protection/>
    </xf>
    <xf numFmtId="0" fontId="14" fillId="0" borderId="24" xfId="48" applyFont="1" applyBorder="1" applyAlignment="1">
      <alignment horizontal="left" vertical="top" wrapText="1"/>
      <protection/>
    </xf>
    <xf numFmtId="0" fontId="19" fillId="0" borderId="12" xfId="48" applyFont="1" applyFill="1" applyBorder="1" applyAlignment="1">
      <alignment vertical="center" wrapText="1"/>
      <protection/>
    </xf>
    <xf numFmtId="0" fontId="19" fillId="0" borderId="13" xfId="48" applyFont="1" applyFill="1" applyBorder="1" applyAlignment="1">
      <alignment vertical="center" wrapText="1"/>
      <protection/>
    </xf>
    <xf numFmtId="0" fontId="19" fillId="0" borderId="24" xfId="48" applyFont="1" applyFill="1" applyBorder="1" applyAlignment="1">
      <alignment vertical="center" wrapText="1"/>
      <protection/>
    </xf>
    <xf numFmtId="0" fontId="14" fillId="0" borderId="0" xfId="48" applyFont="1" applyBorder="1" applyAlignment="1">
      <alignment vertical="top" wrapText="1"/>
      <protection/>
    </xf>
    <xf numFmtId="0" fontId="14" fillId="0" borderId="18" xfId="48" applyFont="1" applyBorder="1" applyAlignment="1">
      <alignment vertical="top" wrapText="1"/>
      <protection/>
    </xf>
    <xf numFmtId="0" fontId="19" fillId="0" borderId="12" xfId="48" applyFont="1" applyFill="1" applyBorder="1" applyAlignment="1">
      <alignment horizontal="left" vertical="center" wrapText="1"/>
      <protection/>
    </xf>
    <xf numFmtId="0" fontId="19" fillId="0" borderId="13" xfId="48" applyFont="1" applyFill="1" applyBorder="1" applyAlignment="1">
      <alignment horizontal="left" vertical="center" wrapText="1"/>
      <protection/>
    </xf>
    <xf numFmtId="49" fontId="14" fillId="0" borderId="13" xfId="48" applyNumberFormat="1" applyFont="1" applyBorder="1" applyAlignment="1">
      <alignment vertical="top" wrapText="1"/>
      <protection/>
    </xf>
    <xf numFmtId="49" fontId="14" fillId="0" borderId="24" xfId="48" applyNumberFormat="1" applyFont="1" applyBorder="1" applyAlignment="1">
      <alignment vertical="top" wrapText="1"/>
      <protection/>
    </xf>
    <xf numFmtId="0" fontId="14" fillId="0" borderId="13" xfId="48" applyFont="1" applyFill="1" applyBorder="1" applyAlignment="1">
      <alignment horizontal="left" vertical="top" wrapText="1"/>
      <protection/>
    </xf>
    <xf numFmtId="0" fontId="14" fillId="0" borderId="24" xfId="48" applyFont="1" applyFill="1" applyBorder="1" applyAlignment="1">
      <alignment horizontal="left" vertical="top" wrapText="1"/>
      <protection/>
    </xf>
    <xf numFmtId="0" fontId="14" fillId="0" borderId="27" xfId="48" applyFont="1" applyFill="1" applyBorder="1" applyAlignment="1">
      <alignment horizontal="center" vertical="center"/>
      <protection/>
    </xf>
    <xf numFmtId="0" fontId="14" fillId="0" borderId="27" xfId="48" applyFont="1" applyFill="1" applyBorder="1" applyAlignment="1">
      <alignment horizontal="left" vertical="center"/>
      <protection/>
    </xf>
    <xf numFmtId="0" fontId="15" fillId="0" borderId="34" xfId="48" applyFont="1" applyFill="1" applyBorder="1" applyAlignment="1">
      <alignment horizontal="center" vertical="center" wrapText="1"/>
      <protection/>
    </xf>
    <xf numFmtId="0" fontId="15" fillId="0" borderId="17" xfId="48" applyFont="1" applyFill="1" applyBorder="1" applyAlignment="1">
      <alignment horizontal="center" vertical="center" wrapText="1"/>
      <protection/>
    </xf>
    <xf numFmtId="0" fontId="15" fillId="0" borderId="34" xfId="48" applyNumberFormat="1" applyFont="1" applyFill="1" applyBorder="1" applyAlignment="1">
      <alignment horizontal="center" vertical="center" wrapText="1"/>
      <protection/>
    </xf>
    <xf numFmtId="0" fontId="15" fillId="0" borderId="17" xfId="48" applyNumberFormat="1" applyFont="1" applyFill="1" applyBorder="1" applyAlignment="1">
      <alignment horizontal="center" vertical="center" wrapText="1"/>
      <protection/>
    </xf>
    <xf numFmtId="49" fontId="15" fillId="33" borderId="28" xfId="48" applyNumberFormat="1" applyFont="1" applyFill="1" applyBorder="1" applyAlignment="1">
      <alignment horizontal="center" vertical="center" wrapText="1"/>
      <protection/>
    </xf>
    <xf numFmtId="49" fontId="15" fillId="33" borderId="26" xfId="48" applyNumberFormat="1" applyFont="1" applyFill="1" applyBorder="1" applyAlignment="1">
      <alignment horizontal="center" vertical="center" wrapText="1"/>
      <protection/>
    </xf>
    <xf numFmtId="49" fontId="14" fillId="0" borderId="27" xfId="48" applyNumberFormat="1" applyFont="1" applyBorder="1" applyAlignment="1">
      <alignment horizontal="center" vertical="center"/>
      <protection/>
    </xf>
    <xf numFmtId="49" fontId="15" fillId="0" borderId="13" xfId="48" applyNumberFormat="1" applyFont="1" applyBorder="1" applyAlignment="1">
      <alignment horizontal="left" vertical="top" wrapText="1"/>
      <protection/>
    </xf>
    <xf numFmtId="49" fontId="15" fillId="0" borderId="24" xfId="48" applyNumberFormat="1" applyFont="1" applyBorder="1" applyAlignment="1">
      <alignment horizontal="left" vertical="top" wrapText="1"/>
      <protection/>
    </xf>
    <xf numFmtId="0" fontId="15" fillId="0" borderId="37" xfId="48" applyFont="1" applyBorder="1" applyAlignment="1">
      <alignment horizontal="left" vertical="top" wrapText="1"/>
      <protection/>
    </xf>
    <xf numFmtId="0" fontId="14" fillId="0" borderId="37" xfId="48" applyFont="1" applyBorder="1" applyAlignment="1">
      <alignment horizontal="left" wrapText="1"/>
      <protection/>
    </xf>
    <xf numFmtId="0" fontId="14" fillId="0" borderId="20" xfId="48" applyFont="1" applyBorder="1" applyAlignment="1">
      <alignment horizontal="left" wrapText="1"/>
      <protection/>
    </xf>
    <xf numFmtId="0" fontId="14" fillId="0" borderId="13" xfId="48" applyFont="1" applyBorder="1" applyAlignment="1">
      <alignment horizontal="left" wrapText="1"/>
      <protection/>
    </xf>
    <xf numFmtId="0" fontId="14" fillId="0" borderId="24" xfId="48" applyFont="1" applyBorder="1" applyAlignment="1">
      <alignment horizontal="left" wrapText="1"/>
      <protection/>
    </xf>
    <xf numFmtId="0" fontId="23" fillId="0" borderId="0" xfId="48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15" fillId="0" borderId="44" xfId="48" applyFont="1" applyFill="1" applyBorder="1" applyAlignment="1">
      <alignment horizontal="center" vertical="center" wrapText="1"/>
      <protection/>
    </xf>
    <xf numFmtId="0" fontId="15" fillId="0" borderId="16" xfId="48" applyFont="1" applyFill="1" applyBorder="1" applyAlignment="1">
      <alignment horizontal="center" vertical="center" wrapText="1"/>
      <protection/>
    </xf>
    <xf numFmtId="0" fontId="15" fillId="0" borderId="16" xfId="48" applyNumberFormat="1" applyFont="1" applyFill="1" applyBorder="1" applyAlignment="1">
      <alignment horizontal="center" vertical="center" wrapText="1"/>
      <protection/>
    </xf>
    <xf numFmtId="0" fontId="15" fillId="0" borderId="38" xfId="48" applyFont="1" applyBorder="1" applyAlignment="1">
      <alignment horizontal="center" vertical="center" wrapText="1"/>
      <protection/>
    </xf>
    <xf numFmtId="0" fontId="15" fillId="0" borderId="27" xfId="48" applyFont="1" applyBorder="1" applyAlignment="1">
      <alignment horizontal="center" vertical="center" wrapText="1"/>
      <protection/>
    </xf>
    <xf numFmtId="0" fontId="15" fillId="0" borderId="39" xfId="48" applyFont="1" applyBorder="1" applyAlignment="1">
      <alignment horizontal="center" vertical="center" wrapText="1"/>
      <protection/>
    </xf>
    <xf numFmtId="0" fontId="15" fillId="0" borderId="40" xfId="48" applyFont="1" applyBorder="1" applyAlignment="1">
      <alignment horizontal="center" vertical="center" wrapText="1"/>
      <protection/>
    </xf>
    <xf numFmtId="0" fontId="15" fillId="0" borderId="0" xfId="48" applyFont="1" applyBorder="1" applyAlignment="1">
      <alignment horizontal="center" vertical="center" wrapText="1"/>
      <protection/>
    </xf>
    <xf numFmtId="0" fontId="15" fillId="0" borderId="18" xfId="48" applyFont="1" applyBorder="1" applyAlignment="1">
      <alignment horizontal="center" vertical="center" wrapText="1"/>
      <protection/>
    </xf>
    <xf numFmtId="0" fontId="15" fillId="0" borderId="41" xfId="48" applyFont="1" applyBorder="1" applyAlignment="1">
      <alignment horizontal="center" vertical="center" wrapText="1"/>
      <protection/>
    </xf>
    <xf numFmtId="0" fontId="15" fillId="0" borderId="42" xfId="48" applyFont="1" applyBorder="1" applyAlignment="1">
      <alignment horizontal="center" vertical="center" wrapText="1"/>
      <protection/>
    </xf>
    <xf numFmtId="0" fontId="15" fillId="0" borderId="43" xfId="48" applyFont="1" applyBorder="1" applyAlignment="1">
      <alignment horizontal="center" vertical="center" wrapText="1"/>
      <protection/>
    </xf>
    <xf numFmtId="0" fontId="15" fillId="0" borderId="45" xfId="48" applyNumberFormat="1" applyFont="1" applyFill="1" applyBorder="1" applyAlignment="1">
      <alignment horizontal="center" vertical="center" wrapText="1"/>
      <protection/>
    </xf>
    <xf numFmtId="0" fontId="15" fillId="0" borderId="46" xfId="48" applyNumberFormat="1" applyFont="1" applyFill="1" applyBorder="1" applyAlignment="1">
      <alignment horizontal="center" vertical="center" wrapText="1"/>
      <protection/>
    </xf>
    <xf numFmtId="0" fontId="14" fillId="0" borderId="13" xfId="48" applyFont="1" applyFill="1" applyBorder="1" applyAlignment="1">
      <alignment vertical="top" wrapText="1"/>
      <protection/>
    </xf>
    <xf numFmtId="0" fontId="14" fillId="0" borderId="24" xfId="48" applyFont="1" applyFill="1" applyBorder="1" applyAlignment="1">
      <alignment vertical="top" wrapText="1"/>
      <protection/>
    </xf>
    <xf numFmtId="49" fontId="14" fillId="0" borderId="37" xfId="48" applyNumberFormat="1" applyFont="1" applyBorder="1" applyAlignment="1">
      <alignment vertical="top" wrapText="1"/>
      <protection/>
    </xf>
    <xf numFmtId="49" fontId="14" fillId="0" borderId="20" xfId="48" applyNumberFormat="1" applyFont="1" applyBorder="1" applyAlignment="1">
      <alignment vertical="top" wrapText="1"/>
      <protection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27" xfId="0" applyFont="1" applyBorder="1" applyAlignment="1">
      <alignment/>
    </xf>
    <xf numFmtId="0" fontId="14" fillId="0" borderId="27" xfId="0" applyNumberFormat="1" applyFont="1" applyFill="1" applyBorder="1" applyAlignment="1" quotePrefix="1">
      <alignment vertical="center"/>
    </xf>
    <xf numFmtId="0" fontId="14" fillId="0" borderId="27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/>
    </xf>
    <xf numFmtId="0" fontId="14" fillId="0" borderId="27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199" fontId="22" fillId="33" borderId="25" xfId="0" applyNumberFormat="1" applyFont="1" applyFill="1" applyBorder="1" applyAlignment="1">
      <alignment vertical="justify"/>
    </xf>
    <xf numFmtId="199" fontId="42" fillId="33" borderId="29" xfId="0" applyNumberFormat="1" applyFont="1" applyFill="1" applyBorder="1" applyAlignment="1">
      <alignment vertical="justify"/>
    </xf>
    <xf numFmtId="49" fontId="22" fillId="33" borderId="26" xfId="0" applyNumberFormat="1" applyFont="1" applyFill="1" applyBorder="1" applyAlignment="1">
      <alignment horizontal="center" vertical="justify"/>
    </xf>
    <xf numFmtId="0" fontId="22" fillId="33" borderId="26" xfId="0" applyFont="1" applyFill="1" applyBorder="1" applyAlignment="1">
      <alignment horizontal="center" vertical="justify"/>
    </xf>
    <xf numFmtId="0" fontId="23" fillId="33" borderId="26" xfId="0" applyFont="1" applyFill="1" applyBorder="1" applyAlignment="1">
      <alignment horizontal="center" vertical="justify"/>
    </xf>
    <xf numFmtId="0" fontId="22" fillId="33" borderId="25" xfId="0" applyFont="1" applyFill="1" applyBorder="1" applyAlignment="1">
      <alignment horizontal="center" vertical="justify"/>
    </xf>
    <xf numFmtId="49" fontId="23" fillId="33" borderId="26" xfId="0" applyNumberFormat="1" applyFont="1" applyFill="1" applyBorder="1" applyAlignment="1">
      <alignment horizontal="center" vertical="top" wrapText="1"/>
    </xf>
    <xf numFmtId="49" fontId="23" fillId="33" borderId="28" xfId="0" applyNumberFormat="1" applyFont="1" applyFill="1" applyBorder="1" applyAlignment="1">
      <alignment horizontal="center" vertical="top" wrapText="1"/>
    </xf>
    <xf numFmtId="199" fontId="14" fillId="0" borderId="24" xfId="0" applyNumberFormat="1" applyFont="1" applyFill="1" applyBorder="1" applyAlignment="1">
      <alignment vertical="justify"/>
    </xf>
    <xf numFmtId="199" fontId="14" fillId="0" borderId="12" xfId="0" applyNumberFormat="1" applyFont="1" applyFill="1" applyBorder="1" applyAlignment="1">
      <alignment vertical="justify"/>
    </xf>
    <xf numFmtId="0" fontId="14" fillId="0" borderId="17" xfId="0" applyFont="1" applyBorder="1" applyAlignment="1">
      <alignment horizontal="center" vertical="justify"/>
    </xf>
    <xf numFmtId="0" fontId="14" fillId="0" borderId="21" xfId="0" applyFont="1" applyBorder="1" applyAlignment="1">
      <alignment horizontal="center" vertical="justify"/>
    </xf>
    <xf numFmtId="0" fontId="14" fillId="0" borderId="20" xfId="0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0" fontId="14" fillId="0" borderId="2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vertical="top" wrapText="1"/>
    </xf>
    <xf numFmtId="0" fontId="14" fillId="0" borderId="24" xfId="0" applyFont="1" applyBorder="1" applyAlignment="1">
      <alignment horizontal="center" vertical="justify"/>
    </xf>
    <xf numFmtId="199" fontId="75" fillId="0" borderId="14" xfId="0" applyNumberFormat="1" applyFont="1" applyFill="1" applyBorder="1" applyAlignment="1">
      <alignment vertical="justify"/>
    </xf>
    <xf numFmtId="0" fontId="75" fillId="0" borderId="21" xfId="0" applyFont="1" applyBorder="1" applyAlignment="1">
      <alignment horizontal="center" vertical="justify"/>
    </xf>
    <xf numFmtId="199" fontId="17" fillId="0" borderId="12" xfId="0" applyNumberFormat="1" applyFont="1" applyFill="1" applyBorder="1" applyAlignment="1">
      <alignment vertical="justify"/>
    </xf>
    <xf numFmtId="0" fontId="17" fillId="0" borderId="21" xfId="0" applyFont="1" applyBorder="1" applyAlignment="1">
      <alignment horizontal="center" vertical="justify"/>
    </xf>
    <xf numFmtId="0" fontId="17" fillId="0" borderId="20" xfId="0" applyFont="1" applyBorder="1" applyAlignment="1">
      <alignment horizontal="center" vertical="justify"/>
    </xf>
    <xf numFmtId="49" fontId="17" fillId="0" borderId="21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99" fontId="18" fillId="33" borderId="31" xfId="0" applyNumberFormat="1" applyFont="1" applyFill="1" applyBorder="1" applyAlignment="1">
      <alignment vertical="top"/>
    </xf>
    <xf numFmtId="199" fontId="18" fillId="33" borderId="29" xfId="0" applyNumberFormat="1" applyFont="1" applyFill="1" applyBorder="1" applyAlignment="1">
      <alignment vertical="top"/>
    </xf>
    <xf numFmtId="0" fontId="19" fillId="33" borderId="26" xfId="0" applyFont="1" applyFill="1" applyBorder="1" applyAlignment="1">
      <alignment vertical="top"/>
    </xf>
    <xf numFmtId="199" fontId="14" fillId="33" borderId="25" xfId="0" applyNumberFormat="1" applyFont="1" applyFill="1" applyBorder="1" applyAlignment="1">
      <alignment vertical="justify"/>
    </xf>
    <xf numFmtId="199" fontId="14" fillId="33" borderId="29" xfId="0" applyNumberFormat="1" applyFont="1" applyFill="1" applyBorder="1" applyAlignment="1">
      <alignment vertical="justify"/>
    </xf>
    <xf numFmtId="0" fontId="15" fillId="33" borderId="26" xfId="0" applyFont="1" applyFill="1" applyBorder="1" applyAlignment="1">
      <alignment horizontal="center" vertical="top"/>
    </xf>
    <xf numFmtId="0" fontId="19" fillId="33" borderId="25" xfId="0" applyFont="1" applyFill="1" applyBorder="1" applyAlignment="1">
      <alignment vertical="top"/>
    </xf>
    <xf numFmtId="49" fontId="19" fillId="33" borderId="26" xfId="0" applyNumberFormat="1" applyFont="1" applyFill="1" applyBorder="1" applyAlignment="1">
      <alignment vertical="top"/>
    </xf>
    <xf numFmtId="49" fontId="19" fillId="33" borderId="25" xfId="0" applyNumberFormat="1" applyFont="1" applyFill="1" applyBorder="1" applyAlignment="1">
      <alignment vertical="top"/>
    </xf>
    <xf numFmtId="0" fontId="19" fillId="0" borderId="25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vertical="top" wrapText="1"/>
    </xf>
    <xf numFmtId="49" fontId="14" fillId="0" borderId="21" xfId="0" applyNumberFormat="1" applyFont="1" applyBorder="1" applyAlignment="1">
      <alignment horizontal="center" vertical="justify"/>
    </xf>
    <xf numFmtId="0" fontId="15" fillId="0" borderId="20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37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top" wrapText="1"/>
    </xf>
    <xf numFmtId="199" fontId="14" fillId="0" borderId="11" xfId="0" applyNumberFormat="1" applyFont="1" applyFill="1" applyBorder="1" applyAlignment="1">
      <alignment vertical="justify"/>
    </xf>
    <xf numFmtId="0" fontId="43" fillId="0" borderId="24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justify"/>
    </xf>
    <xf numFmtId="0" fontId="15" fillId="0" borderId="24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32" xfId="0" applyFont="1" applyFill="1" applyBorder="1" applyAlignment="1">
      <alignment horizontal="left" vertical="top" wrapText="1"/>
    </xf>
    <xf numFmtId="0" fontId="19" fillId="0" borderId="33" xfId="0" applyFont="1" applyFill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center" vertical="top"/>
    </xf>
    <xf numFmtId="0" fontId="15" fillId="0" borderId="1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199" fontId="14" fillId="0" borderId="30" xfId="0" applyNumberFormat="1" applyFont="1" applyFill="1" applyBorder="1" applyAlignment="1">
      <alignment vertical="justify"/>
    </xf>
    <xf numFmtId="0" fontId="14" fillId="0" borderId="22" xfId="0" applyFont="1" applyBorder="1" applyAlignment="1">
      <alignment horizontal="center" vertical="justify"/>
    </xf>
    <xf numFmtId="0" fontId="14" fillId="0" borderId="23" xfId="0" applyFont="1" applyBorder="1" applyAlignment="1">
      <alignment horizontal="center" vertical="justify"/>
    </xf>
    <xf numFmtId="49" fontId="14" fillId="0" borderId="22" xfId="0" applyNumberFormat="1" applyFont="1" applyBorder="1" applyAlignment="1">
      <alignment horizontal="center" vertical="justify"/>
    </xf>
    <xf numFmtId="0" fontId="14" fillId="0" borderId="2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vertical="top" wrapText="1"/>
    </xf>
    <xf numFmtId="0" fontId="14" fillId="0" borderId="19" xfId="0" applyFont="1" applyBorder="1" applyAlignment="1">
      <alignment horizontal="center" vertical="justify"/>
    </xf>
    <xf numFmtId="0" fontId="14" fillId="0" borderId="18" xfId="0" applyFont="1" applyBorder="1" applyAlignment="1">
      <alignment horizontal="center" vertical="justify"/>
    </xf>
    <xf numFmtId="49" fontId="14" fillId="0" borderId="19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9" fontId="14" fillId="0" borderId="13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justify"/>
    </xf>
    <xf numFmtId="0" fontId="14" fillId="0" borderId="24" xfId="0" applyFont="1" applyFill="1" applyBorder="1" applyAlignment="1">
      <alignment horizontal="center" vertical="justify"/>
    </xf>
    <xf numFmtId="49" fontId="14" fillId="0" borderId="17" xfId="0" applyNumberFormat="1" applyFont="1" applyFill="1" applyBorder="1" applyAlignment="1">
      <alignment horizontal="center" vertical="justify"/>
    </xf>
    <xf numFmtId="0" fontId="0" fillId="0" borderId="2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7" xfId="0" applyFont="1" applyFill="1" applyBorder="1" applyAlignment="1">
      <alignment horizontal="center" vertical="justify"/>
    </xf>
    <xf numFmtId="0" fontId="14" fillId="0" borderId="17" xfId="0" applyFont="1" applyBorder="1" applyAlignment="1" quotePrefix="1">
      <alignment horizontal="center" vertical="justify"/>
    </xf>
    <xf numFmtId="49" fontId="15" fillId="0" borderId="17" xfId="0" applyNumberFormat="1" applyFont="1" applyBorder="1" applyAlignment="1">
      <alignment horizontal="center" vertical="justify"/>
    </xf>
    <xf numFmtId="49" fontId="14" fillId="0" borderId="21" xfId="0" applyNumberFormat="1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horizontal="center" vertical="justify"/>
    </xf>
    <xf numFmtId="49" fontId="14" fillId="0" borderId="20" xfId="0" applyNumberFormat="1" applyFont="1" applyFill="1" applyBorder="1" applyAlignment="1">
      <alignment horizontal="center" vertical="justify"/>
    </xf>
    <xf numFmtId="49" fontId="15" fillId="0" borderId="24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vertical="top"/>
    </xf>
    <xf numFmtId="0" fontId="18" fillId="0" borderId="17" xfId="0" applyFont="1" applyBorder="1" applyAlignment="1">
      <alignment horizontal="center" vertical="justify"/>
    </xf>
    <xf numFmtId="49" fontId="14" fillId="0" borderId="24" xfId="0" applyNumberFormat="1" applyFont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49" fontId="15" fillId="0" borderId="13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20" fillId="0" borderId="17" xfId="0" applyNumberFormat="1" applyFont="1" applyBorder="1" applyAlignment="1">
      <alignment horizontal="center" vertical="justify"/>
    </xf>
    <xf numFmtId="0" fontId="14" fillId="0" borderId="24" xfId="0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vertical="top"/>
    </xf>
    <xf numFmtId="199" fontId="14" fillId="0" borderId="20" xfId="0" applyNumberFormat="1" applyFont="1" applyFill="1" applyBorder="1" applyAlignment="1">
      <alignment vertical="justify"/>
    </xf>
    <xf numFmtId="199" fontId="17" fillId="0" borderId="11" xfId="0" applyNumberFormat="1" applyFont="1" applyFill="1" applyBorder="1" applyAlignment="1">
      <alignment vertical="justify"/>
    </xf>
    <xf numFmtId="0" fontId="17" fillId="0" borderId="19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vertical="top"/>
    </xf>
    <xf numFmtId="0" fontId="18" fillId="0" borderId="13" xfId="0" applyFont="1" applyBorder="1" applyAlignment="1">
      <alignment horizontal="center" vertical="justify"/>
    </xf>
    <xf numFmtId="0" fontId="14" fillId="0" borderId="0" xfId="0" applyFont="1" applyAlignment="1">
      <alignment/>
    </xf>
    <xf numFmtId="0" fontId="14" fillId="0" borderId="24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208" fontId="21" fillId="0" borderId="17" xfId="41" applyNumberFormat="1" applyFont="1" applyBorder="1" applyAlignment="1">
      <alignment horizontal="center" vertical="justify"/>
    </xf>
    <xf numFmtId="208" fontId="21" fillId="0" borderId="19" xfId="41" applyNumberFormat="1" applyFont="1" applyFill="1" applyBorder="1" applyAlignment="1">
      <alignment vertical="top"/>
    </xf>
    <xf numFmtId="208" fontId="14" fillId="0" borderId="19" xfId="41" applyNumberFormat="1" applyFont="1" applyFill="1" applyBorder="1" applyAlignment="1">
      <alignment vertical="top"/>
    </xf>
    <xf numFmtId="0" fontId="17" fillId="0" borderId="22" xfId="0" applyFont="1" applyBorder="1" applyAlignment="1">
      <alignment horizontal="center" vertical="justify"/>
    </xf>
    <xf numFmtId="0" fontId="18" fillId="0" borderId="19" xfId="0" applyFont="1" applyBorder="1" applyAlignment="1">
      <alignment horizontal="center" vertical="justify"/>
    </xf>
    <xf numFmtId="0" fontId="14" fillId="0" borderId="24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/>
    </xf>
    <xf numFmtId="0" fontId="15" fillId="0" borderId="21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vertical="top"/>
    </xf>
    <xf numFmtId="49" fontId="15" fillId="0" borderId="21" xfId="0" applyNumberFormat="1" applyFont="1" applyFill="1" applyBorder="1" applyAlignment="1">
      <alignment vertical="top"/>
    </xf>
    <xf numFmtId="0" fontId="14" fillId="0" borderId="24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/>
    </xf>
    <xf numFmtId="199" fontId="14" fillId="0" borderId="18" xfId="0" applyNumberFormat="1" applyFont="1" applyFill="1" applyBorder="1" applyAlignment="1">
      <alignment vertical="justify"/>
    </xf>
    <xf numFmtId="199" fontId="14" fillId="0" borderId="10" xfId="0" applyNumberFormat="1" applyFont="1" applyFill="1" applyBorder="1" applyAlignment="1">
      <alignment vertical="justify"/>
    </xf>
    <xf numFmtId="0" fontId="15" fillId="0" borderId="19" xfId="0" applyFont="1" applyFill="1" applyBorder="1" applyAlignment="1">
      <alignment vertical="top"/>
    </xf>
    <xf numFmtId="0" fontId="15" fillId="0" borderId="19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vertical="top"/>
    </xf>
    <xf numFmtId="49" fontId="15" fillId="0" borderId="19" xfId="0" applyNumberFormat="1" applyFont="1" applyFill="1" applyBorder="1" applyAlignment="1">
      <alignment vertical="top"/>
    </xf>
    <xf numFmtId="49" fontId="15" fillId="0" borderId="18" xfId="0" applyNumberFormat="1" applyFont="1" applyFill="1" applyBorder="1" applyAlignment="1">
      <alignment vertical="top"/>
    </xf>
    <xf numFmtId="0" fontId="14" fillId="0" borderId="20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5" fillId="0" borderId="37" xfId="0" applyFont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/>
    </xf>
    <xf numFmtId="0" fontId="19" fillId="0" borderId="32" xfId="0" applyFont="1" applyFill="1" applyBorder="1" applyAlignment="1">
      <alignment horizontal="left" vertical="top"/>
    </xf>
    <xf numFmtId="0" fontId="19" fillId="0" borderId="33" xfId="0" applyFont="1" applyFill="1" applyBorder="1" applyAlignment="1">
      <alignment horizontal="left" vertical="top"/>
    </xf>
    <xf numFmtId="0" fontId="14" fillId="0" borderId="4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7" fillId="33" borderId="31" xfId="0" applyNumberFormat="1" applyFont="1" applyFill="1" applyBorder="1" applyAlignment="1">
      <alignment vertical="justify"/>
    </xf>
    <xf numFmtId="1" fontId="5" fillId="0" borderId="19" xfId="0" applyNumberFormat="1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22" xfId="0" applyFont="1" applyBorder="1" applyAlignment="1">
      <alignment/>
    </xf>
    <xf numFmtId="49" fontId="5" fillId="0" borderId="22" xfId="0" applyNumberFormat="1" applyFont="1" applyBorder="1" applyAlignment="1">
      <alignment/>
    </xf>
    <xf numFmtId="0" fontId="5" fillId="0" borderId="48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49" fontId="5" fillId="0" borderId="36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 wrapText="1"/>
    </xf>
    <xf numFmtId="0" fontId="4" fillId="0" borderId="17" xfId="0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4" fillId="0" borderId="34" xfId="0" applyFont="1" applyBorder="1" applyAlignment="1">
      <alignment horizontal="center" vertical="justify"/>
    </xf>
    <xf numFmtId="2" fontId="5" fillId="0" borderId="19" xfId="0" applyNumberFormat="1" applyFont="1" applyBorder="1" applyAlignment="1">
      <alignment horizontal="center" vertical="justify"/>
    </xf>
    <xf numFmtId="199" fontId="5" fillId="0" borderId="49" xfId="0" applyNumberFormat="1" applyFont="1" applyFill="1" applyBorder="1" applyAlignment="1">
      <alignment vertical="justify"/>
    </xf>
    <xf numFmtId="2" fontId="5" fillId="0" borderId="17" xfId="0" applyNumberFormat="1" applyFont="1" applyBorder="1" applyAlignment="1">
      <alignment horizontal="center" vertical="justify"/>
    </xf>
    <xf numFmtId="49" fontId="4" fillId="0" borderId="14" xfId="0" applyNumberFormat="1" applyFont="1" applyBorder="1" applyAlignment="1">
      <alignment vertical="top" wrapText="1"/>
    </xf>
    <xf numFmtId="201" fontId="5" fillId="0" borderId="17" xfId="0" applyNumberFormat="1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justify"/>
    </xf>
    <xf numFmtId="199" fontId="10" fillId="0" borderId="12" xfId="0" applyNumberFormat="1" applyFont="1" applyFill="1" applyBorder="1" applyAlignment="1">
      <alignment vertical="justify"/>
    </xf>
    <xf numFmtId="0" fontId="10" fillId="0" borderId="17" xfId="0" applyFont="1" applyFill="1" applyBorder="1" applyAlignment="1">
      <alignment horizontal="center" vertical="justify"/>
    </xf>
    <xf numFmtId="49" fontId="4" fillId="0" borderId="17" xfId="0" applyNumberFormat="1" applyFont="1" applyFill="1" applyBorder="1" applyAlignment="1">
      <alignment horizontal="center" vertical="justify"/>
    </xf>
    <xf numFmtId="0" fontId="44" fillId="0" borderId="13" xfId="0" applyFont="1" applyFill="1" applyBorder="1" applyAlignment="1">
      <alignment horizontal="center" vertical="justify"/>
    </xf>
    <xf numFmtId="49" fontId="5" fillId="0" borderId="24" xfId="0" applyNumberFormat="1" applyFont="1" applyFill="1" applyBorder="1" applyAlignment="1">
      <alignment horizontal="center" vertical="justify"/>
    </xf>
    <xf numFmtId="10" fontId="5" fillId="0" borderId="17" xfId="0" applyNumberFormat="1" applyFont="1" applyBorder="1" applyAlignment="1">
      <alignment horizontal="left" vertical="justify"/>
    </xf>
    <xf numFmtId="0" fontId="5" fillId="0" borderId="17" xfId="0" applyFont="1" applyBorder="1" applyAlignment="1">
      <alignment horizontal="left" vertical="justify"/>
    </xf>
    <xf numFmtId="0" fontId="10" fillId="0" borderId="17" xfId="0" applyFont="1" applyBorder="1" applyAlignment="1" quotePrefix="1">
      <alignment horizontal="center" vertical="justify"/>
    </xf>
    <xf numFmtId="0" fontId="10" fillId="0" borderId="24" xfId="0" applyFont="1" applyBorder="1" applyAlignment="1">
      <alignment horizontal="center" vertical="justify"/>
    </xf>
    <xf numFmtId="49" fontId="10" fillId="0" borderId="17" xfId="0" applyNumberFormat="1" applyFont="1" applyBorder="1" applyAlignment="1">
      <alignment horizontal="center" vertical="justify"/>
    </xf>
    <xf numFmtId="0" fontId="44" fillId="0" borderId="17" xfId="0" applyFont="1" applyBorder="1" applyAlignment="1">
      <alignment horizontal="center" vertical="justify"/>
    </xf>
    <xf numFmtId="0" fontId="44" fillId="0" borderId="13" xfId="0" applyFont="1" applyBorder="1" applyAlignment="1">
      <alignment horizontal="center" vertical="justify"/>
    </xf>
    <xf numFmtId="49" fontId="5" fillId="0" borderId="22" xfId="0" applyNumberFormat="1" applyFont="1" applyFill="1" applyBorder="1" applyAlignment="1">
      <alignment horizontal="center" vertical="justify"/>
    </xf>
    <xf numFmtId="0" fontId="10" fillId="0" borderId="22" xfId="0" applyFont="1" applyBorder="1" applyAlignment="1">
      <alignment horizontal="center" vertical="justify"/>
    </xf>
    <xf numFmtId="0" fontId="44" fillId="0" borderId="19" xfId="0" applyFont="1" applyBorder="1" applyAlignment="1">
      <alignment horizontal="center" vertical="justify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/>
    </xf>
    <xf numFmtId="49" fontId="45" fillId="0" borderId="0" xfId="0" applyNumberFormat="1" applyFont="1" applyAlignment="1">
      <alignment/>
    </xf>
    <xf numFmtId="0" fontId="48" fillId="0" borderId="20" xfId="0" applyFont="1" applyBorder="1" applyAlignment="1">
      <alignment/>
    </xf>
    <xf numFmtId="0" fontId="48" fillId="0" borderId="37" xfId="0" applyNumberFormat="1" applyFont="1" applyFill="1" applyBorder="1" applyAlignment="1" quotePrefix="1">
      <alignment vertical="center"/>
    </xf>
    <xf numFmtId="0" fontId="48" fillId="0" borderId="37" xfId="0" applyNumberFormat="1" applyFont="1" applyFill="1" applyBorder="1" applyAlignment="1">
      <alignment vertical="center"/>
    </xf>
    <xf numFmtId="0" fontId="48" fillId="0" borderId="37" xfId="0" applyFont="1" applyFill="1" applyBorder="1" applyAlignment="1">
      <alignment vertical="center"/>
    </xf>
    <xf numFmtId="0" fontId="48" fillId="0" borderId="37" xfId="0" applyFont="1" applyFill="1" applyBorder="1" applyAlignment="1">
      <alignment horizontal="left" vertical="center"/>
    </xf>
    <xf numFmtId="0" fontId="47" fillId="0" borderId="37" xfId="0" applyFont="1" applyFill="1" applyBorder="1" applyAlignment="1">
      <alignment/>
    </xf>
    <xf numFmtId="0" fontId="48" fillId="0" borderId="37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6" fillId="34" borderId="21" xfId="0" applyFont="1" applyFill="1" applyBorder="1" applyAlignment="1">
      <alignment horizontal="center" vertical="justify"/>
    </xf>
    <xf numFmtId="49" fontId="49" fillId="34" borderId="21" xfId="0" applyNumberFormat="1" applyFont="1" applyFill="1" applyBorder="1" applyAlignment="1">
      <alignment horizontal="center" vertical="justify"/>
    </xf>
    <xf numFmtId="49" fontId="46" fillId="34" borderId="21" xfId="0" applyNumberFormat="1" applyFont="1" applyFill="1" applyBorder="1" applyAlignment="1">
      <alignment horizontal="center" vertical="justify"/>
    </xf>
    <xf numFmtId="199" fontId="49" fillId="34" borderId="21" xfId="0" applyNumberFormat="1" applyFont="1" applyFill="1" applyBorder="1" applyAlignment="1">
      <alignment horizontal="center" vertical="justify"/>
    </xf>
    <xf numFmtId="0" fontId="48" fillId="34" borderId="17" xfId="0" applyFont="1" applyFill="1" applyBorder="1" applyAlignment="1">
      <alignment vertical="center"/>
    </xf>
    <xf numFmtId="0" fontId="46" fillId="34" borderId="20" xfId="0" applyFont="1" applyFill="1" applyBorder="1" applyAlignment="1">
      <alignment horizontal="center" vertical="justify"/>
    </xf>
    <xf numFmtId="49" fontId="49" fillId="34" borderId="24" xfId="0" applyNumberFormat="1" applyFont="1" applyFill="1" applyBorder="1" applyAlignment="1">
      <alignment horizontal="center" vertical="top" wrapText="1"/>
    </xf>
    <xf numFmtId="49" fontId="49" fillId="34" borderId="13" xfId="0" applyNumberFormat="1" applyFont="1" applyFill="1" applyBorder="1" applyAlignment="1">
      <alignment horizontal="center" vertical="top" wrapText="1"/>
    </xf>
    <xf numFmtId="49" fontId="49" fillId="34" borderId="12" xfId="0" applyNumberFormat="1" applyFont="1" applyFill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justify"/>
    </xf>
    <xf numFmtId="49" fontId="46" fillId="0" borderId="21" xfId="0" applyNumberFormat="1" applyFont="1" applyBorder="1" applyAlignment="1">
      <alignment horizontal="center" vertical="justify"/>
    </xf>
    <xf numFmtId="0" fontId="46" fillId="0" borderId="21" xfId="0" applyFont="1" applyFill="1" applyBorder="1" applyAlignment="1">
      <alignment horizontal="center" vertical="justify"/>
    </xf>
    <xf numFmtId="0" fontId="46" fillId="0" borderId="20" xfId="0" applyFont="1" applyBorder="1" applyAlignment="1">
      <alignment horizontal="center" vertical="justify"/>
    </xf>
    <xf numFmtId="0" fontId="49" fillId="0" borderId="24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49" fontId="49" fillId="0" borderId="13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justify"/>
    </xf>
    <xf numFmtId="49" fontId="46" fillId="0" borderId="17" xfId="0" applyNumberFormat="1" applyFont="1" applyBorder="1" applyAlignment="1">
      <alignment horizontal="center" vertical="justify"/>
    </xf>
    <xf numFmtId="0" fontId="46" fillId="0" borderId="24" xfId="0" applyFont="1" applyBorder="1" applyAlignment="1">
      <alignment horizontal="center" vertical="justify"/>
    </xf>
    <xf numFmtId="0" fontId="49" fillId="0" borderId="24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6" fillId="0" borderId="19" xfId="0" applyFont="1" applyBorder="1" applyAlignment="1">
      <alignment horizontal="center" vertical="justify"/>
    </xf>
    <xf numFmtId="49" fontId="46" fillId="0" borderId="19" xfId="0" applyNumberFormat="1" applyFont="1" applyBorder="1" applyAlignment="1">
      <alignment horizontal="center" vertical="justify"/>
    </xf>
    <xf numFmtId="0" fontId="46" fillId="0" borderId="18" xfId="0" applyFont="1" applyBorder="1" applyAlignment="1">
      <alignment horizontal="center" vertical="justify"/>
    </xf>
    <xf numFmtId="0" fontId="49" fillId="0" borderId="18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49" fontId="49" fillId="0" borderId="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vertical="top" wrapText="1"/>
    </xf>
    <xf numFmtId="0" fontId="50" fillId="0" borderId="24" xfId="0" applyFont="1" applyBorder="1" applyAlignment="1">
      <alignment horizontal="center" vertical="justify"/>
    </xf>
    <xf numFmtId="49" fontId="49" fillId="0" borderId="10" xfId="0" applyNumberFormat="1" applyFont="1" applyBorder="1" applyAlignment="1">
      <alignment horizontal="center" vertical="top" wrapText="1"/>
    </xf>
    <xf numFmtId="199" fontId="51" fillId="34" borderId="31" xfId="0" applyNumberFormat="1" applyFont="1" applyFill="1" applyBorder="1" applyAlignment="1">
      <alignment horizontal="center" vertical="justify"/>
    </xf>
    <xf numFmtId="199" fontId="51" fillId="34" borderId="29" xfId="0" applyNumberFormat="1" applyFont="1" applyFill="1" applyBorder="1" applyAlignment="1">
      <alignment horizontal="center" vertical="justify"/>
    </xf>
    <xf numFmtId="49" fontId="46" fillId="34" borderId="26" xfId="0" applyNumberFormat="1" applyFont="1" applyFill="1" applyBorder="1" applyAlignment="1">
      <alignment horizontal="center" vertical="justify"/>
    </xf>
    <xf numFmtId="0" fontId="46" fillId="34" borderId="26" xfId="0" applyFont="1" applyFill="1" applyBorder="1" applyAlignment="1">
      <alignment horizontal="center" vertical="justify"/>
    </xf>
    <xf numFmtId="0" fontId="46" fillId="34" borderId="25" xfId="0" applyFont="1" applyFill="1" applyBorder="1" applyAlignment="1">
      <alignment horizontal="center" vertical="justify"/>
    </xf>
    <xf numFmtId="0" fontId="46" fillId="34" borderId="29" xfId="0" applyFont="1" applyFill="1" applyBorder="1" applyAlignment="1">
      <alignment horizontal="center" vertical="justify"/>
    </xf>
    <xf numFmtId="49" fontId="46" fillId="34" borderId="29" xfId="0" applyNumberFormat="1" applyFont="1" applyFill="1" applyBorder="1" applyAlignment="1">
      <alignment horizontal="center" vertical="justify"/>
    </xf>
    <xf numFmtId="0" fontId="52" fillId="34" borderId="32" xfId="0" applyFont="1" applyFill="1" applyBorder="1" applyAlignment="1">
      <alignment vertical="top" wrapText="1"/>
    </xf>
    <xf numFmtId="0" fontId="52" fillId="34" borderId="33" xfId="0" applyFont="1" applyFill="1" applyBorder="1" applyAlignment="1">
      <alignment vertical="top" wrapText="1"/>
    </xf>
    <xf numFmtId="0" fontId="46" fillId="0" borderId="22" xfId="0" applyFont="1" applyBorder="1" applyAlignment="1">
      <alignment horizontal="center" vertical="justify"/>
    </xf>
    <xf numFmtId="49" fontId="45" fillId="0" borderId="22" xfId="0" applyNumberFormat="1" applyFont="1" applyBorder="1" applyAlignment="1">
      <alignment horizontal="center" vertical="justify"/>
    </xf>
    <xf numFmtId="49" fontId="46" fillId="0" borderId="22" xfId="0" applyNumberFormat="1" applyFont="1" applyBorder="1" applyAlignment="1">
      <alignment horizontal="center" vertical="justify"/>
    </xf>
    <xf numFmtId="201" fontId="46" fillId="0" borderId="22" xfId="0" applyNumberFormat="1" applyFont="1" applyBorder="1" applyAlignment="1">
      <alignment horizontal="center" vertical="justify"/>
    </xf>
    <xf numFmtId="0" fontId="46" fillId="0" borderId="23" xfId="0" applyFont="1" applyBorder="1" applyAlignment="1">
      <alignment horizontal="center" vertical="justify"/>
    </xf>
    <xf numFmtId="49" fontId="46" fillId="0" borderId="22" xfId="0" applyNumberFormat="1" applyFont="1" applyBorder="1" applyAlignment="1">
      <alignment/>
    </xf>
    <xf numFmtId="0" fontId="49" fillId="0" borderId="23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49" fontId="49" fillId="0" borderId="14" xfId="0" applyNumberFormat="1" applyFont="1" applyBorder="1" applyAlignment="1">
      <alignment vertical="top" wrapText="1"/>
    </xf>
    <xf numFmtId="201" fontId="46" fillId="0" borderId="19" xfId="0" applyNumberFormat="1" applyFont="1" applyBorder="1" applyAlignment="1">
      <alignment horizontal="center" vertical="justify"/>
    </xf>
    <xf numFmtId="49" fontId="50" fillId="0" borderId="22" xfId="0" applyNumberFormat="1" applyFont="1" applyBorder="1" applyAlignment="1">
      <alignment horizontal="center" vertical="justify"/>
    </xf>
    <xf numFmtId="0" fontId="49" fillId="0" borderId="23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49" fontId="49" fillId="0" borderId="15" xfId="0" applyNumberFormat="1" applyFont="1" applyBorder="1" applyAlignment="1">
      <alignment horizontal="center" vertical="top" wrapText="1"/>
    </xf>
    <xf numFmtId="49" fontId="47" fillId="0" borderId="17" xfId="0" applyNumberFormat="1" applyFont="1" applyBorder="1" applyAlignment="1">
      <alignment horizontal="center" vertical="justify"/>
    </xf>
    <xf numFmtId="49" fontId="49" fillId="0" borderId="12" xfId="0" applyNumberFormat="1" applyFont="1" applyBorder="1" applyAlignment="1">
      <alignment horizontal="center" vertical="top" wrapText="1"/>
    </xf>
    <xf numFmtId="49" fontId="53" fillId="0" borderId="12" xfId="0" applyNumberFormat="1" applyFont="1" applyBorder="1" applyAlignment="1">
      <alignment horizontal="center" vertical="top" wrapText="1"/>
    </xf>
    <xf numFmtId="2" fontId="46" fillId="0" borderId="21" xfId="0" applyNumberFormat="1" applyFont="1" applyBorder="1" applyAlignment="1">
      <alignment horizontal="center" vertical="justify"/>
    </xf>
    <xf numFmtId="0" fontId="49" fillId="0" borderId="20" xfId="0" applyFont="1" applyBorder="1" applyAlignment="1">
      <alignment vertical="top" wrapText="1"/>
    </xf>
    <xf numFmtId="0" fontId="49" fillId="0" borderId="37" xfId="0" applyFont="1" applyBorder="1" applyAlignment="1">
      <alignment vertical="top" wrapText="1"/>
    </xf>
    <xf numFmtId="49" fontId="49" fillId="0" borderId="11" xfId="0" applyNumberFormat="1" applyFont="1" applyBorder="1" applyAlignment="1">
      <alignment horizontal="center" vertical="top" wrapText="1"/>
    </xf>
    <xf numFmtId="0" fontId="52" fillId="34" borderId="32" xfId="0" applyFont="1" applyFill="1" applyBorder="1" applyAlignment="1">
      <alignment horizontal="left" vertical="top" wrapText="1"/>
    </xf>
    <xf numFmtId="0" fontId="52" fillId="34" borderId="33" xfId="0" applyFont="1" applyFill="1" applyBorder="1" applyAlignment="1">
      <alignment horizontal="left" vertical="top" wrapText="1"/>
    </xf>
    <xf numFmtId="49" fontId="46" fillId="0" borderId="22" xfId="0" applyNumberFormat="1" applyFont="1" applyFill="1" applyBorder="1" applyAlignment="1">
      <alignment horizontal="center" vertical="justify"/>
    </xf>
    <xf numFmtId="49" fontId="46" fillId="0" borderId="19" xfId="0" applyNumberFormat="1" applyFont="1" applyFill="1" applyBorder="1" applyAlignment="1">
      <alignment horizontal="center" vertical="justify"/>
    </xf>
    <xf numFmtId="0" fontId="46" fillId="0" borderId="22" xfId="0" applyFont="1" applyBorder="1" applyAlignment="1" quotePrefix="1">
      <alignment horizontal="center" vertical="justify"/>
    </xf>
    <xf numFmtId="49" fontId="47" fillId="0" borderId="21" xfId="0" applyNumberFormat="1" applyFont="1" applyFill="1" applyBorder="1" applyAlignment="1">
      <alignment horizontal="center" vertical="justify"/>
    </xf>
    <xf numFmtId="49" fontId="46" fillId="0" borderId="21" xfId="0" applyNumberFormat="1" applyFont="1" applyFill="1" applyBorder="1" applyAlignment="1">
      <alignment horizontal="center" vertical="justify"/>
    </xf>
    <xf numFmtId="0" fontId="46" fillId="0" borderId="0" xfId="0" applyFont="1" applyFill="1" applyBorder="1" applyAlignment="1">
      <alignment horizontal="center" vertical="justify"/>
    </xf>
    <xf numFmtId="49" fontId="46" fillId="0" borderId="20" xfId="0" applyNumberFormat="1" applyFont="1" applyFill="1" applyBorder="1" applyAlignment="1">
      <alignment horizontal="center" vertical="justify"/>
    </xf>
    <xf numFmtId="49" fontId="47" fillId="0" borderId="21" xfId="0" applyNumberFormat="1" applyFont="1" applyBorder="1" applyAlignment="1">
      <alignment horizontal="center" vertical="justify"/>
    </xf>
    <xf numFmtId="0" fontId="49" fillId="0" borderId="20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left" vertical="top" wrapText="1"/>
    </xf>
    <xf numFmtId="49" fontId="49" fillId="0" borderId="37" xfId="0" applyNumberFormat="1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vertical="top" wrapText="1"/>
    </xf>
    <xf numFmtId="10" fontId="49" fillId="0" borderId="17" xfId="0" applyNumberFormat="1" applyFont="1" applyBorder="1" applyAlignment="1">
      <alignment horizontal="left" vertical="justify"/>
    </xf>
    <xf numFmtId="0" fontId="54" fillId="0" borderId="17" xfId="0" applyFont="1" applyBorder="1" applyAlignment="1">
      <alignment horizontal="left" vertical="justify"/>
    </xf>
    <xf numFmtId="0" fontId="49" fillId="0" borderId="24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6" fillId="0" borderId="17" xfId="0" applyFont="1" applyBorder="1" applyAlignment="1" quotePrefix="1">
      <alignment horizontal="center" vertical="justify"/>
    </xf>
    <xf numFmtId="199" fontId="46" fillId="0" borderId="24" xfId="0" applyNumberFormat="1" applyFont="1" applyFill="1" applyBorder="1" applyAlignment="1">
      <alignment horizontal="center" vertical="justify"/>
    </xf>
    <xf numFmtId="199" fontId="46" fillId="0" borderId="12" xfId="0" applyNumberFormat="1" applyFont="1" applyFill="1" applyBorder="1" applyAlignment="1">
      <alignment horizontal="center" vertical="justify"/>
    </xf>
    <xf numFmtId="49" fontId="53" fillId="0" borderId="24" xfId="0" applyNumberFormat="1" applyFont="1" applyBorder="1" applyAlignment="1">
      <alignment horizontal="left" vertical="top" wrapText="1"/>
    </xf>
    <xf numFmtId="49" fontId="53" fillId="0" borderId="13" xfId="0" applyNumberFormat="1" applyFont="1" applyBorder="1" applyAlignment="1">
      <alignment horizontal="left" vertical="top" wrapText="1"/>
    </xf>
    <xf numFmtId="4" fontId="46" fillId="0" borderId="22" xfId="0" applyNumberFormat="1" applyFont="1" applyBorder="1" applyAlignment="1">
      <alignment horizontal="center" vertical="justify"/>
    </xf>
    <xf numFmtId="0" fontId="47" fillId="0" borderId="17" xfId="0" applyFont="1" applyBorder="1" applyAlignment="1">
      <alignment horizontal="center" vertical="justify"/>
    </xf>
    <xf numFmtId="49" fontId="49" fillId="0" borderId="18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vertical="top" wrapText="1"/>
    </xf>
    <xf numFmtId="49" fontId="53" fillId="0" borderId="0" xfId="0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49" fillId="0" borderId="24" xfId="0" applyNumberFormat="1" applyFont="1" applyBorder="1" applyAlignment="1">
      <alignment vertical="top" wrapText="1"/>
    </xf>
    <xf numFmtId="49" fontId="49" fillId="0" borderId="13" xfId="0" applyNumberFormat="1" applyFont="1" applyBorder="1" applyAlignment="1">
      <alignment vertical="top" wrapText="1"/>
    </xf>
    <xf numFmtId="49" fontId="49" fillId="0" borderId="13" xfId="0" applyNumberFormat="1" applyFont="1" applyBorder="1" applyAlignment="1">
      <alignment vertical="top" wrapText="1"/>
    </xf>
    <xf numFmtId="49" fontId="53" fillId="0" borderId="13" xfId="0" applyNumberFormat="1" applyFont="1" applyBorder="1" applyAlignment="1">
      <alignment/>
    </xf>
    <xf numFmtId="49" fontId="53" fillId="0" borderId="12" xfId="0" applyNumberFormat="1" applyFont="1" applyBorder="1" applyAlignment="1">
      <alignment/>
    </xf>
    <xf numFmtId="0" fontId="49" fillId="0" borderId="17" xfId="0" applyFont="1" applyBorder="1" applyAlignment="1">
      <alignment horizontal="center" vertical="justify"/>
    </xf>
    <xf numFmtId="49" fontId="49" fillId="0" borderId="13" xfId="0" applyNumberFormat="1" applyFont="1" applyBorder="1" applyAlignment="1">
      <alignment vertical="top"/>
    </xf>
    <xf numFmtId="0" fontId="46" fillId="0" borderId="13" xfId="0" applyFont="1" applyBorder="1" applyAlignment="1">
      <alignment horizontal="center" vertical="justify"/>
    </xf>
    <xf numFmtId="0" fontId="47" fillId="0" borderId="13" xfId="0" applyFont="1" applyBorder="1" applyAlignment="1">
      <alignment horizontal="center" vertical="justify"/>
    </xf>
    <xf numFmtId="49" fontId="49" fillId="0" borderId="13" xfId="0" applyNumberFormat="1" applyFont="1" applyFill="1" applyBorder="1" applyAlignment="1">
      <alignment horizontal="center" vertical="top"/>
    </xf>
    <xf numFmtId="49" fontId="49" fillId="0" borderId="12" xfId="0" applyNumberFormat="1" applyFont="1" applyFill="1" applyBorder="1" applyAlignment="1">
      <alignment vertical="top"/>
    </xf>
    <xf numFmtId="0" fontId="49" fillId="0" borderId="18" xfId="0" applyFont="1" applyFill="1" applyBorder="1" applyAlignment="1">
      <alignment vertical="top" wrapText="1"/>
    </xf>
    <xf numFmtId="49" fontId="49" fillId="0" borderId="0" xfId="0" applyNumberFormat="1" applyFont="1" applyFill="1" applyBorder="1" applyAlignment="1">
      <alignment vertical="top"/>
    </xf>
    <xf numFmtId="49" fontId="49" fillId="0" borderId="0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vertical="top"/>
    </xf>
    <xf numFmtId="0" fontId="49" fillId="0" borderId="24" xfId="0" applyFont="1" applyFill="1" applyBorder="1" applyAlignment="1">
      <alignment vertical="top" wrapText="1"/>
    </xf>
    <xf numFmtId="49" fontId="49" fillId="0" borderId="13" xfId="0" applyNumberFormat="1" applyFont="1" applyFill="1" applyBorder="1" applyAlignment="1">
      <alignment vertical="top"/>
    </xf>
    <xf numFmtId="0" fontId="45" fillId="0" borderId="0" xfId="0" applyFont="1" applyAlignment="1">
      <alignment/>
    </xf>
    <xf numFmtId="0" fontId="49" fillId="0" borderId="23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0" fontId="47" fillId="0" borderId="19" xfId="0" applyFont="1" applyBorder="1" applyAlignment="1">
      <alignment horizontal="center" vertical="justify"/>
    </xf>
    <xf numFmtId="0" fontId="49" fillId="0" borderId="20" xfId="0" applyFont="1" applyFill="1" applyBorder="1" applyAlignment="1">
      <alignment horizontal="left" vertical="top" wrapText="1"/>
    </xf>
    <xf numFmtId="0" fontId="49" fillId="0" borderId="37" xfId="0" applyFont="1" applyFill="1" applyBorder="1" applyAlignment="1">
      <alignment horizontal="left" vertical="top" wrapText="1"/>
    </xf>
    <xf numFmtId="49" fontId="49" fillId="0" borderId="37" xfId="0" applyNumberFormat="1" applyFont="1" applyFill="1" applyBorder="1" applyAlignment="1">
      <alignment horizontal="center" vertical="top"/>
    </xf>
    <xf numFmtId="49" fontId="49" fillId="0" borderId="11" xfId="0" applyNumberFormat="1" applyFont="1" applyFill="1" applyBorder="1" applyAlignment="1">
      <alignment vertical="top"/>
    </xf>
    <xf numFmtId="0" fontId="46" fillId="0" borderId="21" xfId="0" applyFont="1" applyBorder="1" applyAlignment="1">
      <alignment/>
    </xf>
    <xf numFmtId="0" fontId="47" fillId="0" borderId="21" xfId="0" applyFont="1" applyFill="1" applyBorder="1" applyAlignment="1">
      <alignment vertical="top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top"/>
    </xf>
    <xf numFmtId="49" fontId="47" fillId="0" borderId="21" xfId="0" applyNumberFormat="1" applyFont="1" applyFill="1" applyBorder="1" applyAlignment="1">
      <alignment vertical="top"/>
    </xf>
    <xf numFmtId="49" fontId="47" fillId="0" borderId="20" xfId="0" applyNumberFormat="1" applyFont="1" applyFill="1" applyBorder="1" applyAlignment="1">
      <alignment vertical="top"/>
    </xf>
    <xf numFmtId="49" fontId="53" fillId="0" borderId="20" xfId="0" applyNumberFormat="1" applyFont="1" applyBorder="1" applyAlignment="1">
      <alignment horizontal="left"/>
    </xf>
    <xf numFmtId="49" fontId="53" fillId="0" borderId="37" xfId="0" applyNumberFormat="1" applyFont="1" applyBorder="1" applyAlignment="1">
      <alignment horizontal="left"/>
    </xf>
    <xf numFmtId="49" fontId="53" fillId="0" borderId="11" xfId="0" applyNumberFormat="1" applyFont="1" applyBorder="1" applyAlignment="1">
      <alignment horizontal="left"/>
    </xf>
    <xf numFmtId="0" fontId="46" fillId="0" borderId="19" xfId="0" applyFont="1" applyBorder="1" applyAlignment="1">
      <alignment/>
    </xf>
    <xf numFmtId="0" fontId="47" fillId="0" borderId="19" xfId="0" applyFont="1" applyFill="1" applyBorder="1" applyAlignment="1">
      <alignment vertical="top"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top"/>
    </xf>
    <xf numFmtId="0" fontId="47" fillId="0" borderId="18" xfId="0" applyFont="1" applyFill="1" applyBorder="1" applyAlignment="1">
      <alignment vertical="top"/>
    </xf>
    <xf numFmtId="49" fontId="47" fillId="0" borderId="19" xfId="0" applyNumberFormat="1" applyFont="1" applyFill="1" applyBorder="1" applyAlignment="1">
      <alignment vertical="top"/>
    </xf>
    <xf numFmtId="49" fontId="47" fillId="0" borderId="18" xfId="0" applyNumberFormat="1" applyFont="1" applyFill="1" applyBorder="1" applyAlignment="1">
      <alignment vertical="top"/>
    </xf>
    <xf numFmtId="49" fontId="53" fillId="0" borderId="18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0" fontId="53" fillId="0" borderId="23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49" fontId="53" fillId="0" borderId="14" xfId="0" applyNumberFormat="1" applyFont="1" applyBorder="1" applyAlignment="1">
      <alignment horizontal="center"/>
    </xf>
    <xf numFmtId="199" fontId="55" fillId="34" borderId="50" xfId="0" applyNumberFormat="1" applyFont="1" applyFill="1" applyBorder="1" applyAlignment="1">
      <alignment horizontal="center" vertical="top"/>
    </xf>
    <xf numFmtId="199" fontId="55" fillId="34" borderId="51" xfId="0" applyNumberFormat="1" applyFont="1" applyFill="1" applyBorder="1" applyAlignment="1">
      <alignment horizontal="center" vertical="top"/>
    </xf>
    <xf numFmtId="0" fontId="56" fillId="34" borderId="19" xfId="0" applyFont="1" applyFill="1" applyBorder="1" applyAlignment="1">
      <alignment vertical="top"/>
    </xf>
    <xf numFmtId="0" fontId="47" fillId="34" borderId="19" xfId="0" applyFont="1" applyFill="1" applyBorder="1" applyAlignment="1">
      <alignment horizontal="center" vertical="top"/>
    </xf>
    <xf numFmtId="0" fontId="56" fillId="34" borderId="18" xfId="0" applyFont="1" applyFill="1" applyBorder="1" applyAlignment="1">
      <alignment vertical="top"/>
    </xf>
    <xf numFmtId="49" fontId="56" fillId="34" borderId="19" xfId="0" applyNumberFormat="1" applyFont="1" applyFill="1" applyBorder="1" applyAlignment="1">
      <alignment vertical="top"/>
    </xf>
    <xf numFmtId="49" fontId="56" fillId="34" borderId="18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0" fontId="52" fillId="34" borderId="40" xfId="0" applyFont="1" applyFill="1" applyBorder="1" applyAlignment="1">
      <alignment horizontal="left" vertical="top"/>
    </xf>
    <xf numFmtId="0" fontId="49" fillId="0" borderId="0" xfId="0" applyFont="1" applyAlignment="1">
      <alignment/>
    </xf>
    <xf numFmtId="0" fontId="49" fillId="0" borderId="46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5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4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7" fillId="0" borderId="52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50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8" fillId="0" borderId="34" xfId="0" applyFont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56</xdr:row>
      <xdr:rowOff>47625</xdr:rowOff>
    </xdr:from>
    <xdr:to>
      <xdr:col>5</xdr:col>
      <xdr:colOff>295275</xdr:colOff>
      <xdr:row>56</xdr:row>
      <xdr:rowOff>228600</xdr:rowOff>
    </xdr:to>
    <xdr:sp>
      <xdr:nvSpPr>
        <xdr:cNvPr id="1" name="Oval 53"/>
        <xdr:cNvSpPr>
          <a:spLocks/>
        </xdr:cNvSpPr>
      </xdr:nvSpPr>
      <xdr:spPr>
        <a:xfrm>
          <a:off x="3143250" y="229076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56</xdr:row>
      <xdr:rowOff>47625</xdr:rowOff>
    </xdr:from>
    <xdr:to>
      <xdr:col>7</xdr:col>
      <xdr:colOff>219075</xdr:colOff>
      <xdr:row>56</xdr:row>
      <xdr:rowOff>228600</xdr:rowOff>
    </xdr:to>
    <xdr:sp>
      <xdr:nvSpPr>
        <xdr:cNvPr id="2" name="Oval 54"/>
        <xdr:cNvSpPr>
          <a:spLocks/>
        </xdr:cNvSpPr>
      </xdr:nvSpPr>
      <xdr:spPr>
        <a:xfrm>
          <a:off x="3962400" y="229076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56</xdr:row>
      <xdr:rowOff>47625</xdr:rowOff>
    </xdr:from>
    <xdr:to>
      <xdr:col>11</xdr:col>
      <xdr:colOff>228600</xdr:colOff>
      <xdr:row>56</xdr:row>
      <xdr:rowOff>228600</xdr:rowOff>
    </xdr:to>
    <xdr:sp>
      <xdr:nvSpPr>
        <xdr:cNvPr id="3" name="Oval 55"/>
        <xdr:cNvSpPr>
          <a:spLocks/>
        </xdr:cNvSpPr>
      </xdr:nvSpPr>
      <xdr:spPr>
        <a:xfrm>
          <a:off x="5705475" y="229076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56</xdr:row>
      <xdr:rowOff>47625</xdr:rowOff>
    </xdr:from>
    <xdr:to>
      <xdr:col>13</xdr:col>
      <xdr:colOff>219075</xdr:colOff>
      <xdr:row>56</xdr:row>
      <xdr:rowOff>228600</xdr:rowOff>
    </xdr:to>
    <xdr:sp>
      <xdr:nvSpPr>
        <xdr:cNvPr id="4" name="Oval 56"/>
        <xdr:cNvSpPr>
          <a:spLocks/>
        </xdr:cNvSpPr>
      </xdr:nvSpPr>
      <xdr:spPr>
        <a:xfrm>
          <a:off x="6429375" y="229076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56</xdr:row>
      <xdr:rowOff>47625</xdr:rowOff>
    </xdr:from>
    <xdr:to>
      <xdr:col>9</xdr:col>
      <xdr:colOff>228600</xdr:colOff>
      <xdr:row>56</xdr:row>
      <xdr:rowOff>228600</xdr:rowOff>
    </xdr:to>
    <xdr:sp>
      <xdr:nvSpPr>
        <xdr:cNvPr id="5" name="Oval 57"/>
        <xdr:cNvSpPr>
          <a:spLocks/>
        </xdr:cNvSpPr>
      </xdr:nvSpPr>
      <xdr:spPr>
        <a:xfrm>
          <a:off x="4867275" y="229076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56</xdr:row>
      <xdr:rowOff>57150</xdr:rowOff>
    </xdr:from>
    <xdr:to>
      <xdr:col>15</xdr:col>
      <xdr:colOff>247650</xdr:colOff>
      <xdr:row>56</xdr:row>
      <xdr:rowOff>238125</xdr:rowOff>
    </xdr:to>
    <xdr:sp>
      <xdr:nvSpPr>
        <xdr:cNvPr id="6" name="Oval 58"/>
        <xdr:cNvSpPr>
          <a:spLocks/>
        </xdr:cNvSpPr>
      </xdr:nvSpPr>
      <xdr:spPr>
        <a:xfrm>
          <a:off x="7258050" y="22917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47625</xdr:rowOff>
    </xdr:from>
    <xdr:to>
      <xdr:col>5</xdr:col>
      <xdr:colOff>295275</xdr:colOff>
      <xdr:row>56</xdr:row>
      <xdr:rowOff>228600</xdr:rowOff>
    </xdr:to>
    <xdr:sp>
      <xdr:nvSpPr>
        <xdr:cNvPr id="7" name="Oval 111"/>
        <xdr:cNvSpPr>
          <a:spLocks/>
        </xdr:cNvSpPr>
      </xdr:nvSpPr>
      <xdr:spPr>
        <a:xfrm>
          <a:off x="3143250" y="229076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56</xdr:row>
      <xdr:rowOff>47625</xdr:rowOff>
    </xdr:from>
    <xdr:to>
      <xdr:col>7</xdr:col>
      <xdr:colOff>219075</xdr:colOff>
      <xdr:row>56</xdr:row>
      <xdr:rowOff>228600</xdr:rowOff>
    </xdr:to>
    <xdr:sp>
      <xdr:nvSpPr>
        <xdr:cNvPr id="8" name="Oval 112"/>
        <xdr:cNvSpPr>
          <a:spLocks/>
        </xdr:cNvSpPr>
      </xdr:nvSpPr>
      <xdr:spPr>
        <a:xfrm>
          <a:off x="3962400" y="229076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56</xdr:row>
      <xdr:rowOff>47625</xdr:rowOff>
    </xdr:from>
    <xdr:to>
      <xdr:col>11</xdr:col>
      <xdr:colOff>228600</xdr:colOff>
      <xdr:row>56</xdr:row>
      <xdr:rowOff>228600</xdr:rowOff>
    </xdr:to>
    <xdr:sp>
      <xdr:nvSpPr>
        <xdr:cNvPr id="9" name="Oval 113"/>
        <xdr:cNvSpPr>
          <a:spLocks/>
        </xdr:cNvSpPr>
      </xdr:nvSpPr>
      <xdr:spPr>
        <a:xfrm>
          <a:off x="5705475" y="229076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56</xdr:row>
      <xdr:rowOff>47625</xdr:rowOff>
    </xdr:from>
    <xdr:to>
      <xdr:col>13</xdr:col>
      <xdr:colOff>219075</xdr:colOff>
      <xdr:row>56</xdr:row>
      <xdr:rowOff>228600</xdr:rowOff>
    </xdr:to>
    <xdr:sp>
      <xdr:nvSpPr>
        <xdr:cNvPr id="10" name="Oval 114"/>
        <xdr:cNvSpPr>
          <a:spLocks/>
        </xdr:cNvSpPr>
      </xdr:nvSpPr>
      <xdr:spPr>
        <a:xfrm>
          <a:off x="6429375" y="229076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56</xdr:row>
      <xdr:rowOff>47625</xdr:rowOff>
    </xdr:from>
    <xdr:to>
      <xdr:col>9</xdr:col>
      <xdr:colOff>228600</xdr:colOff>
      <xdr:row>56</xdr:row>
      <xdr:rowOff>228600</xdr:rowOff>
    </xdr:to>
    <xdr:sp>
      <xdr:nvSpPr>
        <xdr:cNvPr id="11" name="Oval 115"/>
        <xdr:cNvSpPr>
          <a:spLocks/>
        </xdr:cNvSpPr>
      </xdr:nvSpPr>
      <xdr:spPr>
        <a:xfrm>
          <a:off x="4867275" y="229076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56</xdr:row>
      <xdr:rowOff>57150</xdr:rowOff>
    </xdr:from>
    <xdr:to>
      <xdr:col>15</xdr:col>
      <xdr:colOff>247650</xdr:colOff>
      <xdr:row>56</xdr:row>
      <xdr:rowOff>238125</xdr:rowOff>
    </xdr:to>
    <xdr:sp>
      <xdr:nvSpPr>
        <xdr:cNvPr id="12" name="Oval 116"/>
        <xdr:cNvSpPr>
          <a:spLocks/>
        </xdr:cNvSpPr>
      </xdr:nvSpPr>
      <xdr:spPr>
        <a:xfrm>
          <a:off x="7258050" y="22917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47625</xdr:rowOff>
    </xdr:from>
    <xdr:to>
      <xdr:col>11</xdr:col>
      <xdr:colOff>219075</xdr:colOff>
      <xdr:row>12</xdr:row>
      <xdr:rowOff>0</xdr:rowOff>
    </xdr:to>
    <xdr:sp>
      <xdr:nvSpPr>
        <xdr:cNvPr id="13" name="Oval 117"/>
        <xdr:cNvSpPr>
          <a:spLocks/>
        </xdr:cNvSpPr>
      </xdr:nvSpPr>
      <xdr:spPr>
        <a:xfrm>
          <a:off x="5695950" y="3667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47625</xdr:rowOff>
    </xdr:from>
    <xdr:to>
      <xdr:col>11</xdr:col>
      <xdr:colOff>219075</xdr:colOff>
      <xdr:row>13</xdr:row>
      <xdr:rowOff>0</xdr:rowOff>
    </xdr:to>
    <xdr:sp>
      <xdr:nvSpPr>
        <xdr:cNvPr id="14" name="Oval 118"/>
        <xdr:cNvSpPr>
          <a:spLocks/>
        </xdr:cNvSpPr>
      </xdr:nvSpPr>
      <xdr:spPr>
        <a:xfrm>
          <a:off x="5695950" y="3895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47625</xdr:rowOff>
    </xdr:from>
    <xdr:to>
      <xdr:col>11</xdr:col>
      <xdr:colOff>219075</xdr:colOff>
      <xdr:row>14</xdr:row>
      <xdr:rowOff>228600</xdr:rowOff>
    </xdr:to>
    <xdr:sp>
      <xdr:nvSpPr>
        <xdr:cNvPr id="15" name="Oval 119"/>
        <xdr:cNvSpPr>
          <a:spLocks/>
        </xdr:cNvSpPr>
      </xdr:nvSpPr>
      <xdr:spPr>
        <a:xfrm>
          <a:off x="5695950" y="45815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47625</xdr:rowOff>
    </xdr:from>
    <xdr:to>
      <xdr:col>11</xdr:col>
      <xdr:colOff>219075</xdr:colOff>
      <xdr:row>15</xdr:row>
      <xdr:rowOff>228600</xdr:rowOff>
    </xdr:to>
    <xdr:sp>
      <xdr:nvSpPr>
        <xdr:cNvPr id="16" name="Oval 120"/>
        <xdr:cNvSpPr>
          <a:spLocks/>
        </xdr:cNvSpPr>
      </xdr:nvSpPr>
      <xdr:spPr>
        <a:xfrm>
          <a:off x="5695950" y="5038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47625</xdr:rowOff>
    </xdr:from>
    <xdr:to>
      <xdr:col>11</xdr:col>
      <xdr:colOff>219075</xdr:colOff>
      <xdr:row>18</xdr:row>
      <xdr:rowOff>228600</xdr:rowOff>
    </xdr:to>
    <xdr:sp>
      <xdr:nvSpPr>
        <xdr:cNvPr id="17" name="Oval 121"/>
        <xdr:cNvSpPr>
          <a:spLocks/>
        </xdr:cNvSpPr>
      </xdr:nvSpPr>
      <xdr:spPr>
        <a:xfrm>
          <a:off x="5695950" y="64103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47625</xdr:rowOff>
    </xdr:from>
    <xdr:to>
      <xdr:col>11</xdr:col>
      <xdr:colOff>219075</xdr:colOff>
      <xdr:row>20</xdr:row>
      <xdr:rowOff>228600</xdr:rowOff>
    </xdr:to>
    <xdr:sp>
      <xdr:nvSpPr>
        <xdr:cNvPr id="18" name="Oval 122"/>
        <xdr:cNvSpPr>
          <a:spLocks/>
        </xdr:cNvSpPr>
      </xdr:nvSpPr>
      <xdr:spPr>
        <a:xfrm>
          <a:off x="5695950" y="7324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47625</xdr:rowOff>
    </xdr:from>
    <xdr:to>
      <xdr:col>11</xdr:col>
      <xdr:colOff>219075</xdr:colOff>
      <xdr:row>21</xdr:row>
      <xdr:rowOff>228600</xdr:rowOff>
    </xdr:to>
    <xdr:sp>
      <xdr:nvSpPr>
        <xdr:cNvPr id="19" name="Oval 123"/>
        <xdr:cNvSpPr>
          <a:spLocks/>
        </xdr:cNvSpPr>
      </xdr:nvSpPr>
      <xdr:spPr>
        <a:xfrm>
          <a:off x="5695950" y="77819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47625</xdr:rowOff>
    </xdr:from>
    <xdr:to>
      <xdr:col>11</xdr:col>
      <xdr:colOff>219075</xdr:colOff>
      <xdr:row>22</xdr:row>
      <xdr:rowOff>228600</xdr:rowOff>
    </xdr:to>
    <xdr:sp>
      <xdr:nvSpPr>
        <xdr:cNvPr id="20" name="Oval 124"/>
        <xdr:cNvSpPr>
          <a:spLocks/>
        </xdr:cNvSpPr>
      </xdr:nvSpPr>
      <xdr:spPr>
        <a:xfrm>
          <a:off x="5695950" y="85058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11</xdr:col>
      <xdr:colOff>219075</xdr:colOff>
      <xdr:row>23</xdr:row>
      <xdr:rowOff>0</xdr:rowOff>
    </xdr:to>
    <xdr:sp>
      <xdr:nvSpPr>
        <xdr:cNvPr id="21" name="Oval 125"/>
        <xdr:cNvSpPr>
          <a:spLocks/>
        </xdr:cNvSpPr>
      </xdr:nvSpPr>
      <xdr:spPr>
        <a:xfrm>
          <a:off x="5695950" y="9182100"/>
          <a:ext cx="19050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23</xdr:row>
      <xdr:rowOff>0</xdr:rowOff>
    </xdr:from>
    <xdr:to>
      <xdr:col>11</xdr:col>
      <xdr:colOff>219075</xdr:colOff>
      <xdr:row>23</xdr:row>
      <xdr:rowOff>0</xdr:rowOff>
    </xdr:to>
    <xdr:sp>
      <xdr:nvSpPr>
        <xdr:cNvPr id="22" name="Oval 126"/>
        <xdr:cNvSpPr>
          <a:spLocks/>
        </xdr:cNvSpPr>
      </xdr:nvSpPr>
      <xdr:spPr>
        <a:xfrm>
          <a:off x="5695950" y="9182100"/>
          <a:ext cx="19050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25</xdr:row>
      <xdr:rowOff>47625</xdr:rowOff>
    </xdr:from>
    <xdr:to>
      <xdr:col>11</xdr:col>
      <xdr:colOff>219075</xdr:colOff>
      <xdr:row>26</xdr:row>
      <xdr:rowOff>0</xdr:rowOff>
    </xdr:to>
    <xdr:sp>
      <xdr:nvSpPr>
        <xdr:cNvPr id="23" name="Oval 127"/>
        <xdr:cNvSpPr>
          <a:spLocks/>
        </xdr:cNvSpPr>
      </xdr:nvSpPr>
      <xdr:spPr>
        <a:xfrm>
          <a:off x="5695950" y="10144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47625</xdr:rowOff>
    </xdr:from>
    <xdr:to>
      <xdr:col>11</xdr:col>
      <xdr:colOff>219075</xdr:colOff>
      <xdr:row>26</xdr:row>
      <xdr:rowOff>228600</xdr:rowOff>
    </xdr:to>
    <xdr:sp>
      <xdr:nvSpPr>
        <xdr:cNvPr id="24" name="Oval 128"/>
        <xdr:cNvSpPr>
          <a:spLocks/>
        </xdr:cNvSpPr>
      </xdr:nvSpPr>
      <xdr:spPr>
        <a:xfrm>
          <a:off x="5695950" y="10372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49</xdr:row>
      <xdr:rowOff>47625</xdr:rowOff>
    </xdr:from>
    <xdr:to>
      <xdr:col>11</xdr:col>
      <xdr:colOff>219075</xdr:colOff>
      <xdr:row>50</xdr:row>
      <xdr:rowOff>0</xdr:rowOff>
    </xdr:to>
    <xdr:sp>
      <xdr:nvSpPr>
        <xdr:cNvPr id="25" name="Oval 129"/>
        <xdr:cNvSpPr>
          <a:spLocks/>
        </xdr:cNvSpPr>
      </xdr:nvSpPr>
      <xdr:spPr>
        <a:xfrm>
          <a:off x="5695950" y="204025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52</xdr:row>
      <xdr:rowOff>47625</xdr:rowOff>
    </xdr:from>
    <xdr:to>
      <xdr:col>11</xdr:col>
      <xdr:colOff>219075</xdr:colOff>
      <xdr:row>53</xdr:row>
      <xdr:rowOff>0</xdr:rowOff>
    </xdr:to>
    <xdr:sp>
      <xdr:nvSpPr>
        <xdr:cNvPr id="26" name="Oval 131"/>
        <xdr:cNvSpPr>
          <a:spLocks/>
        </xdr:cNvSpPr>
      </xdr:nvSpPr>
      <xdr:spPr>
        <a:xfrm>
          <a:off x="5695950" y="215455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53</xdr:row>
      <xdr:rowOff>47625</xdr:rowOff>
    </xdr:from>
    <xdr:to>
      <xdr:col>11</xdr:col>
      <xdr:colOff>219075</xdr:colOff>
      <xdr:row>53</xdr:row>
      <xdr:rowOff>228600</xdr:rowOff>
    </xdr:to>
    <xdr:sp>
      <xdr:nvSpPr>
        <xdr:cNvPr id="27" name="Oval 132"/>
        <xdr:cNvSpPr>
          <a:spLocks/>
        </xdr:cNvSpPr>
      </xdr:nvSpPr>
      <xdr:spPr>
        <a:xfrm>
          <a:off x="5695950" y="21774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47625</xdr:rowOff>
    </xdr:from>
    <xdr:to>
      <xdr:col>11</xdr:col>
      <xdr:colOff>228600</xdr:colOff>
      <xdr:row>17</xdr:row>
      <xdr:rowOff>228600</xdr:rowOff>
    </xdr:to>
    <xdr:sp>
      <xdr:nvSpPr>
        <xdr:cNvPr id="28" name="Oval 133"/>
        <xdr:cNvSpPr>
          <a:spLocks/>
        </xdr:cNvSpPr>
      </xdr:nvSpPr>
      <xdr:spPr>
        <a:xfrm>
          <a:off x="5705475" y="59531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30</xdr:row>
      <xdr:rowOff>47625</xdr:rowOff>
    </xdr:from>
    <xdr:to>
      <xdr:col>11</xdr:col>
      <xdr:colOff>228600</xdr:colOff>
      <xdr:row>30</xdr:row>
      <xdr:rowOff>228600</xdr:rowOff>
    </xdr:to>
    <xdr:sp>
      <xdr:nvSpPr>
        <xdr:cNvPr id="29" name="Oval 134"/>
        <xdr:cNvSpPr>
          <a:spLocks/>
        </xdr:cNvSpPr>
      </xdr:nvSpPr>
      <xdr:spPr>
        <a:xfrm>
          <a:off x="5705475" y="122015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47625</xdr:rowOff>
    </xdr:from>
    <xdr:to>
      <xdr:col>11</xdr:col>
      <xdr:colOff>228600</xdr:colOff>
      <xdr:row>32</xdr:row>
      <xdr:rowOff>228600</xdr:rowOff>
    </xdr:to>
    <xdr:sp>
      <xdr:nvSpPr>
        <xdr:cNvPr id="30" name="Oval 135"/>
        <xdr:cNvSpPr>
          <a:spLocks/>
        </xdr:cNvSpPr>
      </xdr:nvSpPr>
      <xdr:spPr>
        <a:xfrm>
          <a:off x="5705475" y="131159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33</xdr:row>
      <xdr:rowOff>47625</xdr:rowOff>
    </xdr:from>
    <xdr:to>
      <xdr:col>11</xdr:col>
      <xdr:colOff>228600</xdr:colOff>
      <xdr:row>33</xdr:row>
      <xdr:rowOff>228600</xdr:rowOff>
    </xdr:to>
    <xdr:sp>
      <xdr:nvSpPr>
        <xdr:cNvPr id="31" name="Oval 136"/>
        <xdr:cNvSpPr>
          <a:spLocks/>
        </xdr:cNvSpPr>
      </xdr:nvSpPr>
      <xdr:spPr>
        <a:xfrm>
          <a:off x="5705475" y="135731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34</xdr:row>
      <xdr:rowOff>47625</xdr:rowOff>
    </xdr:from>
    <xdr:to>
      <xdr:col>11</xdr:col>
      <xdr:colOff>228600</xdr:colOff>
      <xdr:row>34</xdr:row>
      <xdr:rowOff>228600</xdr:rowOff>
    </xdr:to>
    <xdr:sp>
      <xdr:nvSpPr>
        <xdr:cNvPr id="32" name="Oval 137"/>
        <xdr:cNvSpPr>
          <a:spLocks/>
        </xdr:cNvSpPr>
      </xdr:nvSpPr>
      <xdr:spPr>
        <a:xfrm>
          <a:off x="5705475" y="140303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47625</xdr:rowOff>
    </xdr:from>
    <xdr:to>
      <xdr:col>11</xdr:col>
      <xdr:colOff>228600</xdr:colOff>
      <xdr:row>38</xdr:row>
      <xdr:rowOff>228600</xdr:rowOff>
    </xdr:to>
    <xdr:sp>
      <xdr:nvSpPr>
        <xdr:cNvPr id="33" name="Oval 138"/>
        <xdr:cNvSpPr>
          <a:spLocks/>
        </xdr:cNvSpPr>
      </xdr:nvSpPr>
      <xdr:spPr>
        <a:xfrm>
          <a:off x="5705475" y="154686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41</xdr:row>
      <xdr:rowOff>47625</xdr:rowOff>
    </xdr:from>
    <xdr:to>
      <xdr:col>11</xdr:col>
      <xdr:colOff>228600</xdr:colOff>
      <xdr:row>41</xdr:row>
      <xdr:rowOff>228600</xdr:rowOff>
    </xdr:to>
    <xdr:sp>
      <xdr:nvSpPr>
        <xdr:cNvPr id="34" name="Oval 139"/>
        <xdr:cNvSpPr>
          <a:spLocks/>
        </xdr:cNvSpPr>
      </xdr:nvSpPr>
      <xdr:spPr>
        <a:xfrm>
          <a:off x="5705475" y="169164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42</xdr:row>
      <xdr:rowOff>47625</xdr:rowOff>
    </xdr:from>
    <xdr:to>
      <xdr:col>11</xdr:col>
      <xdr:colOff>228600</xdr:colOff>
      <xdr:row>42</xdr:row>
      <xdr:rowOff>228600</xdr:rowOff>
    </xdr:to>
    <xdr:sp>
      <xdr:nvSpPr>
        <xdr:cNvPr id="35" name="Oval 140"/>
        <xdr:cNvSpPr>
          <a:spLocks/>
        </xdr:cNvSpPr>
      </xdr:nvSpPr>
      <xdr:spPr>
        <a:xfrm>
          <a:off x="5705475" y="176403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45</xdr:row>
      <xdr:rowOff>47625</xdr:rowOff>
    </xdr:from>
    <xdr:to>
      <xdr:col>11</xdr:col>
      <xdr:colOff>228600</xdr:colOff>
      <xdr:row>45</xdr:row>
      <xdr:rowOff>228600</xdr:rowOff>
    </xdr:to>
    <xdr:sp>
      <xdr:nvSpPr>
        <xdr:cNvPr id="36" name="Oval 141"/>
        <xdr:cNvSpPr>
          <a:spLocks/>
        </xdr:cNvSpPr>
      </xdr:nvSpPr>
      <xdr:spPr>
        <a:xfrm>
          <a:off x="5705475" y="190404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16</xdr:row>
      <xdr:rowOff>57150</xdr:rowOff>
    </xdr:from>
    <xdr:to>
      <xdr:col>11</xdr:col>
      <xdr:colOff>247650</xdr:colOff>
      <xdr:row>16</xdr:row>
      <xdr:rowOff>238125</xdr:rowOff>
    </xdr:to>
    <xdr:sp>
      <xdr:nvSpPr>
        <xdr:cNvPr id="37" name="Oval 142"/>
        <xdr:cNvSpPr>
          <a:spLocks/>
        </xdr:cNvSpPr>
      </xdr:nvSpPr>
      <xdr:spPr>
        <a:xfrm>
          <a:off x="5724525" y="5505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37</xdr:row>
      <xdr:rowOff>57150</xdr:rowOff>
    </xdr:from>
    <xdr:to>
      <xdr:col>11</xdr:col>
      <xdr:colOff>247650</xdr:colOff>
      <xdr:row>37</xdr:row>
      <xdr:rowOff>238125</xdr:rowOff>
    </xdr:to>
    <xdr:sp>
      <xdr:nvSpPr>
        <xdr:cNvPr id="38" name="Oval 143"/>
        <xdr:cNvSpPr>
          <a:spLocks/>
        </xdr:cNvSpPr>
      </xdr:nvSpPr>
      <xdr:spPr>
        <a:xfrm>
          <a:off x="5724525" y="15020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57150</xdr:rowOff>
    </xdr:from>
    <xdr:to>
      <xdr:col>11</xdr:col>
      <xdr:colOff>247650</xdr:colOff>
      <xdr:row>46</xdr:row>
      <xdr:rowOff>238125</xdr:rowOff>
    </xdr:to>
    <xdr:sp>
      <xdr:nvSpPr>
        <xdr:cNvPr id="39" name="Oval 144"/>
        <xdr:cNvSpPr>
          <a:spLocks/>
        </xdr:cNvSpPr>
      </xdr:nvSpPr>
      <xdr:spPr>
        <a:xfrm>
          <a:off x="5724525" y="19507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47625</xdr:rowOff>
    </xdr:from>
    <xdr:to>
      <xdr:col>11</xdr:col>
      <xdr:colOff>228600</xdr:colOff>
      <xdr:row>39</xdr:row>
      <xdr:rowOff>247650</xdr:rowOff>
    </xdr:to>
    <xdr:sp>
      <xdr:nvSpPr>
        <xdr:cNvPr id="40" name="Oval 145"/>
        <xdr:cNvSpPr>
          <a:spLocks/>
        </xdr:cNvSpPr>
      </xdr:nvSpPr>
      <xdr:spPr>
        <a:xfrm>
          <a:off x="5705475" y="16135350"/>
          <a:ext cx="190500" cy="20002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43</xdr:row>
      <xdr:rowOff>47625</xdr:rowOff>
    </xdr:from>
    <xdr:to>
      <xdr:col>11</xdr:col>
      <xdr:colOff>219075</xdr:colOff>
      <xdr:row>43</xdr:row>
      <xdr:rowOff>228600</xdr:rowOff>
    </xdr:to>
    <xdr:sp>
      <xdr:nvSpPr>
        <xdr:cNvPr id="41" name="Oval 146"/>
        <xdr:cNvSpPr>
          <a:spLocks/>
        </xdr:cNvSpPr>
      </xdr:nvSpPr>
      <xdr:spPr>
        <a:xfrm>
          <a:off x="5695950" y="183642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23</xdr:row>
      <xdr:rowOff>57150</xdr:rowOff>
    </xdr:from>
    <xdr:to>
      <xdr:col>11</xdr:col>
      <xdr:colOff>247650</xdr:colOff>
      <xdr:row>23</xdr:row>
      <xdr:rowOff>238125</xdr:rowOff>
    </xdr:to>
    <xdr:sp>
      <xdr:nvSpPr>
        <xdr:cNvPr id="42" name="Oval 147"/>
        <xdr:cNvSpPr>
          <a:spLocks/>
        </xdr:cNvSpPr>
      </xdr:nvSpPr>
      <xdr:spPr>
        <a:xfrm>
          <a:off x="5724525" y="9239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55</xdr:row>
      <xdr:rowOff>9525</xdr:rowOff>
    </xdr:from>
    <xdr:to>
      <xdr:col>11</xdr:col>
      <xdr:colOff>238125</xdr:colOff>
      <xdr:row>55</xdr:row>
      <xdr:rowOff>190500</xdr:rowOff>
    </xdr:to>
    <xdr:sp>
      <xdr:nvSpPr>
        <xdr:cNvPr id="43" name="Oval 148"/>
        <xdr:cNvSpPr>
          <a:spLocks/>
        </xdr:cNvSpPr>
      </xdr:nvSpPr>
      <xdr:spPr>
        <a:xfrm>
          <a:off x="5715000" y="226504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11</xdr:row>
      <xdr:rowOff>47625</xdr:rowOff>
    </xdr:from>
    <xdr:to>
      <xdr:col>14</xdr:col>
      <xdr:colOff>219075</xdr:colOff>
      <xdr:row>12</xdr:row>
      <xdr:rowOff>0</xdr:rowOff>
    </xdr:to>
    <xdr:sp>
      <xdr:nvSpPr>
        <xdr:cNvPr id="44" name="Oval 149"/>
        <xdr:cNvSpPr>
          <a:spLocks/>
        </xdr:cNvSpPr>
      </xdr:nvSpPr>
      <xdr:spPr>
        <a:xfrm>
          <a:off x="6915150" y="3667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12</xdr:row>
      <xdr:rowOff>47625</xdr:rowOff>
    </xdr:from>
    <xdr:to>
      <xdr:col>14</xdr:col>
      <xdr:colOff>219075</xdr:colOff>
      <xdr:row>13</xdr:row>
      <xdr:rowOff>0</xdr:rowOff>
    </xdr:to>
    <xdr:sp>
      <xdr:nvSpPr>
        <xdr:cNvPr id="45" name="Oval 150"/>
        <xdr:cNvSpPr>
          <a:spLocks/>
        </xdr:cNvSpPr>
      </xdr:nvSpPr>
      <xdr:spPr>
        <a:xfrm>
          <a:off x="6915150" y="3895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14</xdr:row>
      <xdr:rowOff>47625</xdr:rowOff>
    </xdr:from>
    <xdr:to>
      <xdr:col>14</xdr:col>
      <xdr:colOff>228600</xdr:colOff>
      <xdr:row>14</xdr:row>
      <xdr:rowOff>228600</xdr:rowOff>
    </xdr:to>
    <xdr:sp>
      <xdr:nvSpPr>
        <xdr:cNvPr id="46" name="Oval 156"/>
        <xdr:cNvSpPr>
          <a:spLocks/>
        </xdr:cNvSpPr>
      </xdr:nvSpPr>
      <xdr:spPr>
        <a:xfrm>
          <a:off x="6924675" y="4581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15</xdr:row>
      <xdr:rowOff>47625</xdr:rowOff>
    </xdr:from>
    <xdr:to>
      <xdr:col>14</xdr:col>
      <xdr:colOff>228600</xdr:colOff>
      <xdr:row>15</xdr:row>
      <xdr:rowOff>228600</xdr:rowOff>
    </xdr:to>
    <xdr:sp>
      <xdr:nvSpPr>
        <xdr:cNvPr id="47" name="Oval 157"/>
        <xdr:cNvSpPr>
          <a:spLocks/>
        </xdr:cNvSpPr>
      </xdr:nvSpPr>
      <xdr:spPr>
        <a:xfrm>
          <a:off x="6924675" y="50387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57150</xdr:rowOff>
    </xdr:from>
    <xdr:to>
      <xdr:col>14</xdr:col>
      <xdr:colOff>247650</xdr:colOff>
      <xdr:row>16</xdr:row>
      <xdr:rowOff>238125</xdr:rowOff>
    </xdr:to>
    <xdr:sp>
      <xdr:nvSpPr>
        <xdr:cNvPr id="48" name="Oval 158"/>
        <xdr:cNvSpPr>
          <a:spLocks/>
        </xdr:cNvSpPr>
      </xdr:nvSpPr>
      <xdr:spPr>
        <a:xfrm>
          <a:off x="6943725" y="5505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23</xdr:row>
      <xdr:rowOff>57150</xdr:rowOff>
    </xdr:from>
    <xdr:to>
      <xdr:col>14</xdr:col>
      <xdr:colOff>247650</xdr:colOff>
      <xdr:row>23</xdr:row>
      <xdr:rowOff>238125</xdr:rowOff>
    </xdr:to>
    <xdr:sp>
      <xdr:nvSpPr>
        <xdr:cNvPr id="49" name="Oval 163"/>
        <xdr:cNvSpPr>
          <a:spLocks/>
        </xdr:cNvSpPr>
      </xdr:nvSpPr>
      <xdr:spPr>
        <a:xfrm>
          <a:off x="6943725" y="9239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21</xdr:row>
      <xdr:rowOff>57150</xdr:rowOff>
    </xdr:from>
    <xdr:to>
      <xdr:col>14</xdr:col>
      <xdr:colOff>247650</xdr:colOff>
      <xdr:row>21</xdr:row>
      <xdr:rowOff>238125</xdr:rowOff>
    </xdr:to>
    <xdr:sp>
      <xdr:nvSpPr>
        <xdr:cNvPr id="50" name="Oval 164"/>
        <xdr:cNvSpPr>
          <a:spLocks/>
        </xdr:cNvSpPr>
      </xdr:nvSpPr>
      <xdr:spPr>
        <a:xfrm>
          <a:off x="6943725" y="7791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25</xdr:row>
      <xdr:rowOff>57150</xdr:rowOff>
    </xdr:from>
    <xdr:to>
      <xdr:col>14</xdr:col>
      <xdr:colOff>247650</xdr:colOff>
      <xdr:row>26</xdr:row>
      <xdr:rowOff>9525</xdr:rowOff>
    </xdr:to>
    <xdr:sp>
      <xdr:nvSpPr>
        <xdr:cNvPr id="51" name="Oval 165"/>
        <xdr:cNvSpPr>
          <a:spLocks/>
        </xdr:cNvSpPr>
      </xdr:nvSpPr>
      <xdr:spPr>
        <a:xfrm>
          <a:off x="6943725" y="10153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27</xdr:row>
      <xdr:rowOff>57150</xdr:rowOff>
    </xdr:from>
    <xdr:to>
      <xdr:col>14</xdr:col>
      <xdr:colOff>247650</xdr:colOff>
      <xdr:row>27</xdr:row>
      <xdr:rowOff>238125</xdr:rowOff>
    </xdr:to>
    <xdr:sp>
      <xdr:nvSpPr>
        <xdr:cNvPr id="52" name="Oval 166"/>
        <xdr:cNvSpPr>
          <a:spLocks/>
        </xdr:cNvSpPr>
      </xdr:nvSpPr>
      <xdr:spPr>
        <a:xfrm>
          <a:off x="6943725" y="10839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28</xdr:row>
      <xdr:rowOff>57150</xdr:rowOff>
    </xdr:from>
    <xdr:to>
      <xdr:col>14</xdr:col>
      <xdr:colOff>247650</xdr:colOff>
      <xdr:row>28</xdr:row>
      <xdr:rowOff>238125</xdr:rowOff>
    </xdr:to>
    <xdr:sp>
      <xdr:nvSpPr>
        <xdr:cNvPr id="53" name="Oval 167"/>
        <xdr:cNvSpPr>
          <a:spLocks/>
        </xdr:cNvSpPr>
      </xdr:nvSpPr>
      <xdr:spPr>
        <a:xfrm>
          <a:off x="6943725" y="11296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47625</xdr:rowOff>
    </xdr:from>
    <xdr:to>
      <xdr:col>14</xdr:col>
      <xdr:colOff>219075</xdr:colOff>
      <xdr:row>26</xdr:row>
      <xdr:rowOff>228600</xdr:rowOff>
    </xdr:to>
    <xdr:sp>
      <xdr:nvSpPr>
        <xdr:cNvPr id="54" name="Oval 168"/>
        <xdr:cNvSpPr>
          <a:spLocks/>
        </xdr:cNvSpPr>
      </xdr:nvSpPr>
      <xdr:spPr>
        <a:xfrm>
          <a:off x="6915150" y="10372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47625</xdr:rowOff>
    </xdr:from>
    <xdr:to>
      <xdr:col>14</xdr:col>
      <xdr:colOff>228600</xdr:colOff>
      <xdr:row>17</xdr:row>
      <xdr:rowOff>228600</xdr:rowOff>
    </xdr:to>
    <xdr:sp>
      <xdr:nvSpPr>
        <xdr:cNvPr id="55" name="Oval 169"/>
        <xdr:cNvSpPr>
          <a:spLocks/>
        </xdr:cNvSpPr>
      </xdr:nvSpPr>
      <xdr:spPr>
        <a:xfrm>
          <a:off x="6924675" y="59531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47625</xdr:rowOff>
    </xdr:from>
    <xdr:to>
      <xdr:col>14</xdr:col>
      <xdr:colOff>228600</xdr:colOff>
      <xdr:row>18</xdr:row>
      <xdr:rowOff>228600</xdr:rowOff>
    </xdr:to>
    <xdr:sp>
      <xdr:nvSpPr>
        <xdr:cNvPr id="56" name="Oval 170"/>
        <xdr:cNvSpPr>
          <a:spLocks/>
        </xdr:cNvSpPr>
      </xdr:nvSpPr>
      <xdr:spPr>
        <a:xfrm>
          <a:off x="6924675" y="64103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20</xdr:row>
      <xdr:rowOff>47625</xdr:rowOff>
    </xdr:from>
    <xdr:to>
      <xdr:col>14</xdr:col>
      <xdr:colOff>228600</xdr:colOff>
      <xdr:row>20</xdr:row>
      <xdr:rowOff>228600</xdr:rowOff>
    </xdr:to>
    <xdr:sp>
      <xdr:nvSpPr>
        <xdr:cNvPr id="57" name="Oval 171"/>
        <xdr:cNvSpPr>
          <a:spLocks/>
        </xdr:cNvSpPr>
      </xdr:nvSpPr>
      <xdr:spPr>
        <a:xfrm>
          <a:off x="6924675" y="73247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22</xdr:row>
      <xdr:rowOff>47625</xdr:rowOff>
    </xdr:from>
    <xdr:to>
      <xdr:col>14</xdr:col>
      <xdr:colOff>228600</xdr:colOff>
      <xdr:row>22</xdr:row>
      <xdr:rowOff>228600</xdr:rowOff>
    </xdr:to>
    <xdr:sp>
      <xdr:nvSpPr>
        <xdr:cNvPr id="58" name="Oval 172"/>
        <xdr:cNvSpPr>
          <a:spLocks/>
        </xdr:cNvSpPr>
      </xdr:nvSpPr>
      <xdr:spPr>
        <a:xfrm>
          <a:off x="6924675" y="85058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29</xdr:row>
      <xdr:rowOff>47625</xdr:rowOff>
    </xdr:from>
    <xdr:to>
      <xdr:col>14</xdr:col>
      <xdr:colOff>228600</xdr:colOff>
      <xdr:row>29</xdr:row>
      <xdr:rowOff>228600</xdr:rowOff>
    </xdr:to>
    <xdr:sp>
      <xdr:nvSpPr>
        <xdr:cNvPr id="59" name="Oval 173"/>
        <xdr:cNvSpPr>
          <a:spLocks/>
        </xdr:cNvSpPr>
      </xdr:nvSpPr>
      <xdr:spPr>
        <a:xfrm>
          <a:off x="6924675" y="117443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30</xdr:row>
      <xdr:rowOff>47625</xdr:rowOff>
    </xdr:from>
    <xdr:to>
      <xdr:col>14</xdr:col>
      <xdr:colOff>228600</xdr:colOff>
      <xdr:row>30</xdr:row>
      <xdr:rowOff>228600</xdr:rowOff>
    </xdr:to>
    <xdr:sp>
      <xdr:nvSpPr>
        <xdr:cNvPr id="60" name="Oval 174"/>
        <xdr:cNvSpPr>
          <a:spLocks/>
        </xdr:cNvSpPr>
      </xdr:nvSpPr>
      <xdr:spPr>
        <a:xfrm>
          <a:off x="6924675" y="12201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32</xdr:row>
      <xdr:rowOff>47625</xdr:rowOff>
    </xdr:from>
    <xdr:to>
      <xdr:col>14</xdr:col>
      <xdr:colOff>228600</xdr:colOff>
      <xdr:row>32</xdr:row>
      <xdr:rowOff>228600</xdr:rowOff>
    </xdr:to>
    <xdr:sp>
      <xdr:nvSpPr>
        <xdr:cNvPr id="61" name="Oval 175"/>
        <xdr:cNvSpPr>
          <a:spLocks/>
        </xdr:cNvSpPr>
      </xdr:nvSpPr>
      <xdr:spPr>
        <a:xfrm>
          <a:off x="6924675" y="131159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47625</xdr:rowOff>
    </xdr:from>
    <xdr:to>
      <xdr:col>14</xdr:col>
      <xdr:colOff>228600</xdr:colOff>
      <xdr:row>33</xdr:row>
      <xdr:rowOff>228600</xdr:rowOff>
    </xdr:to>
    <xdr:sp>
      <xdr:nvSpPr>
        <xdr:cNvPr id="62" name="Oval 176"/>
        <xdr:cNvSpPr>
          <a:spLocks/>
        </xdr:cNvSpPr>
      </xdr:nvSpPr>
      <xdr:spPr>
        <a:xfrm>
          <a:off x="6924675" y="135731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38</xdr:row>
      <xdr:rowOff>47625</xdr:rowOff>
    </xdr:from>
    <xdr:to>
      <xdr:col>14</xdr:col>
      <xdr:colOff>219075</xdr:colOff>
      <xdr:row>38</xdr:row>
      <xdr:rowOff>228600</xdr:rowOff>
    </xdr:to>
    <xdr:sp>
      <xdr:nvSpPr>
        <xdr:cNvPr id="63" name="Oval 178"/>
        <xdr:cNvSpPr>
          <a:spLocks/>
        </xdr:cNvSpPr>
      </xdr:nvSpPr>
      <xdr:spPr>
        <a:xfrm>
          <a:off x="6915150" y="154686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34</xdr:row>
      <xdr:rowOff>47625</xdr:rowOff>
    </xdr:from>
    <xdr:to>
      <xdr:col>14</xdr:col>
      <xdr:colOff>219075</xdr:colOff>
      <xdr:row>34</xdr:row>
      <xdr:rowOff>228600</xdr:rowOff>
    </xdr:to>
    <xdr:sp>
      <xdr:nvSpPr>
        <xdr:cNvPr id="64" name="Oval 179"/>
        <xdr:cNvSpPr>
          <a:spLocks/>
        </xdr:cNvSpPr>
      </xdr:nvSpPr>
      <xdr:spPr>
        <a:xfrm>
          <a:off x="6915150" y="140303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37</xdr:row>
      <xdr:rowOff>57150</xdr:rowOff>
    </xdr:from>
    <xdr:to>
      <xdr:col>14</xdr:col>
      <xdr:colOff>247650</xdr:colOff>
      <xdr:row>37</xdr:row>
      <xdr:rowOff>238125</xdr:rowOff>
    </xdr:to>
    <xdr:sp>
      <xdr:nvSpPr>
        <xdr:cNvPr id="65" name="Oval 181"/>
        <xdr:cNvSpPr>
          <a:spLocks/>
        </xdr:cNvSpPr>
      </xdr:nvSpPr>
      <xdr:spPr>
        <a:xfrm>
          <a:off x="6943725" y="15020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36</xdr:row>
      <xdr:rowOff>57150</xdr:rowOff>
    </xdr:from>
    <xdr:to>
      <xdr:col>14</xdr:col>
      <xdr:colOff>247650</xdr:colOff>
      <xdr:row>36</xdr:row>
      <xdr:rowOff>238125</xdr:rowOff>
    </xdr:to>
    <xdr:sp>
      <xdr:nvSpPr>
        <xdr:cNvPr id="66" name="Oval 182"/>
        <xdr:cNvSpPr>
          <a:spLocks/>
        </xdr:cNvSpPr>
      </xdr:nvSpPr>
      <xdr:spPr>
        <a:xfrm>
          <a:off x="6943725" y="14725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42</xdr:row>
      <xdr:rowOff>47625</xdr:rowOff>
    </xdr:from>
    <xdr:to>
      <xdr:col>14</xdr:col>
      <xdr:colOff>219075</xdr:colOff>
      <xdr:row>42</xdr:row>
      <xdr:rowOff>228600</xdr:rowOff>
    </xdr:to>
    <xdr:sp>
      <xdr:nvSpPr>
        <xdr:cNvPr id="67" name="Oval 183"/>
        <xdr:cNvSpPr>
          <a:spLocks/>
        </xdr:cNvSpPr>
      </xdr:nvSpPr>
      <xdr:spPr>
        <a:xfrm>
          <a:off x="6915150" y="176403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47625</xdr:rowOff>
    </xdr:from>
    <xdr:to>
      <xdr:col>14</xdr:col>
      <xdr:colOff>228600</xdr:colOff>
      <xdr:row>41</xdr:row>
      <xdr:rowOff>228600</xdr:rowOff>
    </xdr:to>
    <xdr:sp>
      <xdr:nvSpPr>
        <xdr:cNvPr id="68" name="Oval 184"/>
        <xdr:cNvSpPr>
          <a:spLocks/>
        </xdr:cNvSpPr>
      </xdr:nvSpPr>
      <xdr:spPr>
        <a:xfrm>
          <a:off x="6924675" y="169164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47625</xdr:rowOff>
    </xdr:from>
    <xdr:to>
      <xdr:col>14</xdr:col>
      <xdr:colOff>228600</xdr:colOff>
      <xdr:row>39</xdr:row>
      <xdr:rowOff>238125</xdr:rowOff>
    </xdr:to>
    <xdr:sp>
      <xdr:nvSpPr>
        <xdr:cNvPr id="69" name="Oval 185"/>
        <xdr:cNvSpPr>
          <a:spLocks/>
        </xdr:cNvSpPr>
      </xdr:nvSpPr>
      <xdr:spPr>
        <a:xfrm>
          <a:off x="6924675" y="16135350"/>
          <a:ext cx="190500" cy="1905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43</xdr:row>
      <xdr:rowOff>47625</xdr:rowOff>
    </xdr:from>
    <xdr:to>
      <xdr:col>14</xdr:col>
      <xdr:colOff>219075</xdr:colOff>
      <xdr:row>43</xdr:row>
      <xdr:rowOff>228600</xdr:rowOff>
    </xdr:to>
    <xdr:sp>
      <xdr:nvSpPr>
        <xdr:cNvPr id="70" name="Oval 187"/>
        <xdr:cNvSpPr>
          <a:spLocks/>
        </xdr:cNvSpPr>
      </xdr:nvSpPr>
      <xdr:spPr>
        <a:xfrm>
          <a:off x="6915150" y="183642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14</xdr:col>
      <xdr:colOff>228600</xdr:colOff>
      <xdr:row>42</xdr:row>
      <xdr:rowOff>228600</xdr:rowOff>
    </xdr:to>
    <xdr:sp>
      <xdr:nvSpPr>
        <xdr:cNvPr id="71" name="Oval 188"/>
        <xdr:cNvSpPr>
          <a:spLocks/>
        </xdr:cNvSpPr>
      </xdr:nvSpPr>
      <xdr:spPr>
        <a:xfrm>
          <a:off x="6924675" y="176403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41</xdr:row>
      <xdr:rowOff>47625</xdr:rowOff>
    </xdr:from>
    <xdr:to>
      <xdr:col>14</xdr:col>
      <xdr:colOff>219075</xdr:colOff>
      <xdr:row>41</xdr:row>
      <xdr:rowOff>228600</xdr:rowOff>
    </xdr:to>
    <xdr:sp>
      <xdr:nvSpPr>
        <xdr:cNvPr id="72" name="Oval 189"/>
        <xdr:cNvSpPr>
          <a:spLocks/>
        </xdr:cNvSpPr>
      </xdr:nvSpPr>
      <xdr:spPr>
        <a:xfrm>
          <a:off x="6915150" y="169164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45</xdr:row>
      <xdr:rowOff>47625</xdr:rowOff>
    </xdr:from>
    <xdr:to>
      <xdr:col>14</xdr:col>
      <xdr:colOff>228600</xdr:colOff>
      <xdr:row>45</xdr:row>
      <xdr:rowOff>228600</xdr:rowOff>
    </xdr:to>
    <xdr:sp>
      <xdr:nvSpPr>
        <xdr:cNvPr id="73" name="Oval 190"/>
        <xdr:cNvSpPr>
          <a:spLocks/>
        </xdr:cNvSpPr>
      </xdr:nvSpPr>
      <xdr:spPr>
        <a:xfrm>
          <a:off x="6924675" y="190404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46</xdr:row>
      <xdr:rowOff>57150</xdr:rowOff>
    </xdr:from>
    <xdr:to>
      <xdr:col>14</xdr:col>
      <xdr:colOff>247650</xdr:colOff>
      <xdr:row>46</xdr:row>
      <xdr:rowOff>238125</xdr:rowOff>
    </xdr:to>
    <xdr:sp>
      <xdr:nvSpPr>
        <xdr:cNvPr id="74" name="Oval 191"/>
        <xdr:cNvSpPr>
          <a:spLocks/>
        </xdr:cNvSpPr>
      </xdr:nvSpPr>
      <xdr:spPr>
        <a:xfrm>
          <a:off x="6943725" y="19507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49</xdr:row>
      <xdr:rowOff>47625</xdr:rowOff>
    </xdr:from>
    <xdr:to>
      <xdr:col>14</xdr:col>
      <xdr:colOff>219075</xdr:colOff>
      <xdr:row>50</xdr:row>
      <xdr:rowOff>0</xdr:rowOff>
    </xdr:to>
    <xdr:sp>
      <xdr:nvSpPr>
        <xdr:cNvPr id="75" name="Oval 192"/>
        <xdr:cNvSpPr>
          <a:spLocks/>
        </xdr:cNvSpPr>
      </xdr:nvSpPr>
      <xdr:spPr>
        <a:xfrm>
          <a:off x="6915150" y="204025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52</xdr:row>
      <xdr:rowOff>47625</xdr:rowOff>
    </xdr:from>
    <xdr:to>
      <xdr:col>14</xdr:col>
      <xdr:colOff>219075</xdr:colOff>
      <xdr:row>53</xdr:row>
      <xdr:rowOff>0</xdr:rowOff>
    </xdr:to>
    <xdr:sp>
      <xdr:nvSpPr>
        <xdr:cNvPr id="76" name="Oval 194"/>
        <xdr:cNvSpPr>
          <a:spLocks/>
        </xdr:cNvSpPr>
      </xdr:nvSpPr>
      <xdr:spPr>
        <a:xfrm>
          <a:off x="6915150" y="215455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53</xdr:row>
      <xdr:rowOff>47625</xdr:rowOff>
    </xdr:from>
    <xdr:to>
      <xdr:col>14</xdr:col>
      <xdr:colOff>219075</xdr:colOff>
      <xdr:row>53</xdr:row>
      <xdr:rowOff>228600</xdr:rowOff>
    </xdr:to>
    <xdr:sp>
      <xdr:nvSpPr>
        <xdr:cNvPr id="77" name="Oval 195"/>
        <xdr:cNvSpPr>
          <a:spLocks/>
        </xdr:cNvSpPr>
      </xdr:nvSpPr>
      <xdr:spPr>
        <a:xfrm>
          <a:off x="6915150" y="21774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50</xdr:row>
      <xdr:rowOff>47625</xdr:rowOff>
    </xdr:from>
    <xdr:to>
      <xdr:col>14</xdr:col>
      <xdr:colOff>219075</xdr:colOff>
      <xdr:row>50</xdr:row>
      <xdr:rowOff>228600</xdr:rowOff>
    </xdr:to>
    <xdr:sp>
      <xdr:nvSpPr>
        <xdr:cNvPr id="78" name="Oval 196"/>
        <xdr:cNvSpPr>
          <a:spLocks/>
        </xdr:cNvSpPr>
      </xdr:nvSpPr>
      <xdr:spPr>
        <a:xfrm>
          <a:off x="6915150" y="20631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57150</xdr:rowOff>
    </xdr:from>
    <xdr:to>
      <xdr:col>11</xdr:col>
      <xdr:colOff>247650</xdr:colOff>
      <xdr:row>36</xdr:row>
      <xdr:rowOff>238125</xdr:rowOff>
    </xdr:to>
    <xdr:sp>
      <xdr:nvSpPr>
        <xdr:cNvPr id="79" name="Oval 197"/>
        <xdr:cNvSpPr>
          <a:spLocks/>
        </xdr:cNvSpPr>
      </xdr:nvSpPr>
      <xdr:spPr>
        <a:xfrm>
          <a:off x="5724525" y="14725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50</xdr:row>
      <xdr:rowOff>47625</xdr:rowOff>
    </xdr:from>
    <xdr:to>
      <xdr:col>11</xdr:col>
      <xdr:colOff>219075</xdr:colOff>
      <xdr:row>50</xdr:row>
      <xdr:rowOff>228600</xdr:rowOff>
    </xdr:to>
    <xdr:sp>
      <xdr:nvSpPr>
        <xdr:cNvPr id="80" name="Oval 198"/>
        <xdr:cNvSpPr>
          <a:spLocks/>
        </xdr:cNvSpPr>
      </xdr:nvSpPr>
      <xdr:spPr>
        <a:xfrm>
          <a:off x="5695950" y="20631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38100</xdr:rowOff>
    </xdr:from>
    <xdr:to>
      <xdr:col>14</xdr:col>
      <xdr:colOff>257175</xdr:colOff>
      <xdr:row>56</xdr:row>
      <xdr:rowOff>0</xdr:rowOff>
    </xdr:to>
    <xdr:sp>
      <xdr:nvSpPr>
        <xdr:cNvPr id="81" name="Oval 199"/>
        <xdr:cNvSpPr>
          <a:spLocks/>
        </xdr:cNvSpPr>
      </xdr:nvSpPr>
      <xdr:spPr>
        <a:xfrm>
          <a:off x="6953250" y="226790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55</xdr:row>
      <xdr:rowOff>19050</xdr:rowOff>
    </xdr:from>
    <xdr:to>
      <xdr:col>17</xdr:col>
      <xdr:colOff>247650</xdr:colOff>
      <xdr:row>55</xdr:row>
      <xdr:rowOff>200025</xdr:rowOff>
    </xdr:to>
    <xdr:sp>
      <xdr:nvSpPr>
        <xdr:cNvPr id="82" name="Oval 200"/>
        <xdr:cNvSpPr>
          <a:spLocks/>
        </xdr:cNvSpPr>
      </xdr:nvSpPr>
      <xdr:spPr>
        <a:xfrm>
          <a:off x="8096250" y="226599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47625</xdr:rowOff>
    </xdr:from>
    <xdr:to>
      <xdr:col>17</xdr:col>
      <xdr:colOff>219075</xdr:colOff>
      <xdr:row>12</xdr:row>
      <xdr:rowOff>0</xdr:rowOff>
    </xdr:to>
    <xdr:sp>
      <xdr:nvSpPr>
        <xdr:cNvPr id="83" name="Oval 201"/>
        <xdr:cNvSpPr>
          <a:spLocks/>
        </xdr:cNvSpPr>
      </xdr:nvSpPr>
      <xdr:spPr>
        <a:xfrm>
          <a:off x="8067675" y="3667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47625</xdr:rowOff>
    </xdr:from>
    <xdr:to>
      <xdr:col>17</xdr:col>
      <xdr:colOff>219075</xdr:colOff>
      <xdr:row>13</xdr:row>
      <xdr:rowOff>0</xdr:rowOff>
    </xdr:to>
    <xdr:sp>
      <xdr:nvSpPr>
        <xdr:cNvPr id="84" name="Oval 202"/>
        <xdr:cNvSpPr>
          <a:spLocks/>
        </xdr:cNvSpPr>
      </xdr:nvSpPr>
      <xdr:spPr>
        <a:xfrm>
          <a:off x="8067675" y="3895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14</xdr:row>
      <xdr:rowOff>57150</xdr:rowOff>
    </xdr:from>
    <xdr:to>
      <xdr:col>17</xdr:col>
      <xdr:colOff>247650</xdr:colOff>
      <xdr:row>14</xdr:row>
      <xdr:rowOff>238125</xdr:rowOff>
    </xdr:to>
    <xdr:sp>
      <xdr:nvSpPr>
        <xdr:cNvPr id="85" name="Oval 203"/>
        <xdr:cNvSpPr>
          <a:spLocks/>
        </xdr:cNvSpPr>
      </xdr:nvSpPr>
      <xdr:spPr>
        <a:xfrm>
          <a:off x="8096250" y="45910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57150</xdr:rowOff>
    </xdr:from>
    <xdr:to>
      <xdr:col>17</xdr:col>
      <xdr:colOff>247650</xdr:colOff>
      <xdr:row>15</xdr:row>
      <xdr:rowOff>238125</xdr:rowOff>
    </xdr:to>
    <xdr:sp>
      <xdr:nvSpPr>
        <xdr:cNvPr id="86" name="Oval 204"/>
        <xdr:cNvSpPr>
          <a:spLocks/>
        </xdr:cNvSpPr>
      </xdr:nvSpPr>
      <xdr:spPr>
        <a:xfrm>
          <a:off x="8096250" y="5048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16</xdr:row>
      <xdr:rowOff>57150</xdr:rowOff>
    </xdr:from>
    <xdr:to>
      <xdr:col>17</xdr:col>
      <xdr:colOff>247650</xdr:colOff>
      <xdr:row>16</xdr:row>
      <xdr:rowOff>238125</xdr:rowOff>
    </xdr:to>
    <xdr:sp>
      <xdr:nvSpPr>
        <xdr:cNvPr id="87" name="Oval 205"/>
        <xdr:cNvSpPr>
          <a:spLocks/>
        </xdr:cNvSpPr>
      </xdr:nvSpPr>
      <xdr:spPr>
        <a:xfrm>
          <a:off x="8096250" y="5505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17</xdr:row>
      <xdr:rowOff>57150</xdr:rowOff>
    </xdr:from>
    <xdr:to>
      <xdr:col>17</xdr:col>
      <xdr:colOff>247650</xdr:colOff>
      <xdr:row>17</xdr:row>
      <xdr:rowOff>238125</xdr:rowOff>
    </xdr:to>
    <xdr:sp>
      <xdr:nvSpPr>
        <xdr:cNvPr id="88" name="Oval 206"/>
        <xdr:cNvSpPr>
          <a:spLocks/>
        </xdr:cNvSpPr>
      </xdr:nvSpPr>
      <xdr:spPr>
        <a:xfrm>
          <a:off x="8096250" y="5962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18</xdr:row>
      <xdr:rowOff>57150</xdr:rowOff>
    </xdr:from>
    <xdr:to>
      <xdr:col>17</xdr:col>
      <xdr:colOff>247650</xdr:colOff>
      <xdr:row>18</xdr:row>
      <xdr:rowOff>238125</xdr:rowOff>
    </xdr:to>
    <xdr:sp>
      <xdr:nvSpPr>
        <xdr:cNvPr id="89" name="Oval 207"/>
        <xdr:cNvSpPr>
          <a:spLocks/>
        </xdr:cNvSpPr>
      </xdr:nvSpPr>
      <xdr:spPr>
        <a:xfrm>
          <a:off x="8096250" y="6419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20</xdr:row>
      <xdr:rowOff>57150</xdr:rowOff>
    </xdr:from>
    <xdr:to>
      <xdr:col>17</xdr:col>
      <xdr:colOff>247650</xdr:colOff>
      <xdr:row>20</xdr:row>
      <xdr:rowOff>238125</xdr:rowOff>
    </xdr:to>
    <xdr:sp>
      <xdr:nvSpPr>
        <xdr:cNvPr id="90" name="Oval 208"/>
        <xdr:cNvSpPr>
          <a:spLocks/>
        </xdr:cNvSpPr>
      </xdr:nvSpPr>
      <xdr:spPr>
        <a:xfrm>
          <a:off x="8096250" y="7334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21</xdr:row>
      <xdr:rowOff>57150</xdr:rowOff>
    </xdr:from>
    <xdr:to>
      <xdr:col>17</xdr:col>
      <xdr:colOff>247650</xdr:colOff>
      <xdr:row>21</xdr:row>
      <xdr:rowOff>238125</xdr:rowOff>
    </xdr:to>
    <xdr:sp>
      <xdr:nvSpPr>
        <xdr:cNvPr id="91" name="Oval 209"/>
        <xdr:cNvSpPr>
          <a:spLocks/>
        </xdr:cNvSpPr>
      </xdr:nvSpPr>
      <xdr:spPr>
        <a:xfrm>
          <a:off x="8096250" y="7791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57150</xdr:rowOff>
    </xdr:from>
    <xdr:to>
      <xdr:col>17</xdr:col>
      <xdr:colOff>247650</xdr:colOff>
      <xdr:row>22</xdr:row>
      <xdr:rowOff>238125</xdr:rowOff>
    </xdr:to>
    <xdr:sp>
      <xdr:nvSpPr>
        <xdr:cNvPr id="92" name="Oval 210"/>
        <xdr:cNvSpPr>
          <a:spLocks/>
        </xdr:cNvSpPr>
      </xdr:nvSpPr>
      <xdr:spPr>
        <a:xfrm>
          <a:off x="8096250" y="8515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23</xdr:row>
      <xdr:rowOff>57150</xdr:rowOff>
    </xdr:from>
    <xdr:to>
      <xdr:col>17</xdr:col>
      <xdr:colOff>247650</xdr:colOff>
      <xdr:row>23</xdr:row>
      <xdr:rowOff>238125</xdr:rowOff>
    </xdr:to>
    <xdr:sp>
      <xdr:nvSpPr>
        <xdr:cNvPr id="93" name="Oval 211"/>
        <xdr:cNvSpPr>
          <a:spLocks/>
        </xdr:cNvSpPr>
      </xdr:nvSpPr>
      <xdr:spPr>
        <a:xfrm>
          <a:off x="8096250" y="9239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25</xdr:row>
      <xdr:rowOff>57150</xdr:rowOff>
    </xdr:from>
    <xdr:to>
      <xdr:col>17</xdr:col>
      <xdr:colOff>247650</xdr:colOff>
      <xdr:row>26</xdr:row>
      <xdr:rowOff>9525</xdr:rowOff>
    </xdr:to>
    <xdr:sp>
      <xdr:nvSpPr>
        <xdr:cNvPr id="94" name="Oval 212"/>
        <xdr:cNvSpPr>
          <a:spLocks/>
        </xdr:cNvSpPr>
      </xdr:nvSpPr>
      <xdr:spPr>
        <a:xfrm>
          <a:off x="8096250" y="10153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57150</xdr:rowOff>
    </xdr:from>
    <xdr:to>
      <xdr:col>17</xdr:col>
      <xdr:colOff>247650</xdr:colOff>
      <xdr:row>27</xdr:row>
      <xdr:rowOff>238125</xdr:rowOff>
    </xdr:to>
    <xdr:sp>
      <xdr:nvSpPr>
        <xdr:cNvPr id="95" name="Oval 213"/>
        <xdr:cNvSpPr>
          <a:spLocks/>
        </xdr:cNvSpPr>
      </xdr:nvSpPr>
      <xdr:spPr>
        <a:xfrm>
          <a:off x="8096250" y="10839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28</xdr:row>
      <xdr:rowOff>57150</xdr:rowOff>
    </xdr:from>
    <xdr:to>
      <xdr:col>17</xdr:col>
      <xdr:colOff>247650</xdr:colOff>
      <xdr:row>28</xdr:row>
      <xdr:rowOff>238125</xdr:rowOff>
    </xdr:to>
    <xdr:sp>
      <xdr:nvSpPr>
        <xdr:cNvPr id="96" name="Oval 214"/>
        <xdr:cNvSpPr>
          <a:spLocks/>
        </xdr:cNvSpPr>
      </xdr:nvSpPr>
      <xdr:spPr>
        <a:xfrm>
          <a:off x="8096250" y="11296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57150</xdr:rowOff>
    </xdr:from>
    <xdr:to>
      <xdr:col>17</xdr:col>
      <xdr:colOff>247650</xdr:colOff>
      <xdr:row>29</xdr:row>
      <xdr:rowOff>238125</xdr:rowOff>
    </xdr:to>
    <xdr:sp>
      <xdr:nvSpPr>
        <xdr:cNvPr id="97" name="Oval 215"/>
        <xdr:cNvSpPr>
          <a:spLocks/>
        </xdr:cNvSpPr>
      </xdr:nvSpPr>
      <xdr:spPr>
        <a:xfrm>
          <a:off x="8096250" y="11753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30</xdr:row>
      <xdr:rowOff>57150</xdr:rowOff>
    </xdr:from>
    <xdr:to>
      <xdr:col>17</xdr:col>
      <xdr:colOff>247650</xdr:colOff>
      <xdr:row>30</xdr:row>
      <xdr:rowOff>238125</xdr:rowOff>
    </xdr:to>
    <xdr:sp>
      <xdr:nvSpPr>
        <xdr:cNvPr id="98" name="Oval 216"/>
        <xdr:cNvSpPr>
          <a:spLocks/>
        </xdr:cNvSpPr>
      </xdr:nvSpPr>
      <xdr:spPr>
        <a:xfrm>
          <a:off x="8096250" y="122110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32</xdr:row>
      <xdr:rowOff>57150</xdr:rowOff>
    </xdr:from>
    <xdr:to>
      <xdr:col>17</xdr:col>
      <xdr:colOff>247650</xdr:colOff>
      <xdr:row>32</xdr:row>
      <xdr:rowOff>238125</xdr:rowOff>
    </xdr:to>
    <xdr:sp>
      <xdr:nvSpPr>
        <xdr:cNvPr id="99" name="Oval 217"/>
        <xdr:cNvSpPr>
          <a:spLocks/>
        </xdr:cNvSpPr>
      </xdr:nvSpPr>
      <xdr:spPr>
        <a:xfrm>
          <a:off x="8096250" y="13125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33</xdr:row>
      <xdr:rowOff>57150</xdr:rowOff>
    </xdr:from>
    <xdr:to>
      <xdr:col>17</xdr:col>
      <xdr:colOff>247650</xdr:colOff>
      <xdr:row>33</xdr:row>
      <xdr:rowOff>238125</xdr:rowOff>
    </xdr:to>
    <xdr:sp>
      <xdr:nvSpPr>
        <xdr:cNvPr id="100" name="Oval 218"/>
        <xdr:cNvSpPr>
          <a:spLocks/>
        </xdr:cNvSpPr>
      </xdr:nvSpPr>
      <xdr:spPr>
        <a:xfrm>
          <a:off x="8096250" y="13582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34</xdr:row>
      <xdr:rowOff>57150</xdr:rowOff>
    </xdr:from>
    <xdr:to>
      <xdr:col>17</xdr:col>
      <xdr:colOff>247650</xdr:colOff>
      <xdr:row>34</xdr:row>
      <xdr:rowOff>238125</xdr:rowOff>
    </xdr:to>
    <xdr:sp>
      <xdr:nvSpPr>
        <xdr:cNvPr id="101" name="Oval 219"/>
        <xdr:cNvSpPr>
          <a:spLocks/>
        </xdr:cNvSpPr>
      </xdr:nvSpPr>
      <xdr:spPr>
        <a:xfrm>
          <a:off x="8096250" y="14039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36</xdr:row>
      <xdr:rowOff>57150</xdr:rowOff>
    </xdr:from>
    <xdr:to>
      <xdr:col>17</xdr:col>
      <xdr:colOff>247650</xdr:colOff>
      <xdr:row>36</xdr:row>
      <xdr:rowOff>238125</xdr:rowOff>
    </xdr:to>
    <xdr:sp>
      <xdr:nvSpPr>
        <xdr:cNvPr id="102" name="Oval 220"/>
        <xdr:cNvSpPr>
          <a:spLocks/>
        </xdr:cNvSpPr>
      </xdr:nvSpPr>
      <xdr:spPr>
        <a:xfrm>
          <a:off x="8096250" y="14725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57150</xdr:rowOff>
    </xdr:from>
    <xdr:to>
      <xdr:col>17</xdr:col>
      <xdr:colOff>247650</xdr:colOff>
      <xdr:row>37</xdr:row>
      <xdr:rowOff>238125</xdr:rowOff>
    </xdr:to>
    <xdr:sp>
      <xdr:nvSpPr>
        <xdr:cNvPr id="103" name="Oval 221"/>
        <xdr:cNvSpPr>
          <a:spLocks/>
        </xdr:cNvSpPr>
      </xdr:nvSpPr>
      <xdr:spPr>
        <a:xfrm>
          <a:off x="8096250" y="15020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38</xdr:row>
      <xdr:rowOff>57150</xdr:rowOff>
    </xdr:from>
    <xdr:to>
      <xdr:col>17</xdr:col>
      <xdr:colOff>247650</xdr:colOff>
      <xdr:row>38</xdr:row>
      <xdr:rowOff>238125</xdr:rowOff>
    </xdr:to>
    <xdr:sp>
      <xdr:nvSpPr>
        <xdr:cNvPr id="104" name="Oval 222"/>
        <xdr:cNvSpPr>
          <a:spLocks/>
        </xdr:cNvSpPr>
      </xdr:nvSpPr>
      <xdr:spPr>
        <a:xfrm>
          <a:off x="8096250" y="154781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39</xdr:row>
      <xdr:rowOff>57150</xdr:rowOff>
    </xdr:from>
    <xdr:to>
      <xdr:col>17</xdr:col>
      <xdr:colOff>247650</xdr:colOff>
      <xdr:row>39</xdr:row>
      <xdr:rowOff>238125</xdr:rowOff>
    </xdr:to>
    <xdr:sp>
      <xdr:nvSpPr>
        <xdr:cNvPr id="105" name="Oval 223"/>
        <xdr:cNvSpPr>
          <a:spLocks/>
        </xdr:cNvSpPr>
      </xdr:nvSpPr>
      <xdr:spPr>
        <a:xfrm>
          <a:off x="8096250" y="16144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41</xdr:row>
      <xdr:rowOff>57150</xdr:rowOff>
    </xdr:from>
    <xdr:to>
      <xdr:col>17</xdr:col>
      <xdr:colOff>247650</xdr:colOff>
      <xdr:row>41</xdr:row>
      <xdr:rowOff>238125</xdr:rowOff>
    </xdr:to>
    <xdr:sp>
      <xdr:nvSpPr>
        <xdr:cNvPr id="106" name="Oval 224"/>
        <xdr:cNvSpPr>
          <a:spLocks/>
        </xdr:cNvSpPr>
      </xdr:nvSpPr>
      <xdr:spPr>
        <a:xfrm>
          <a:off x="8096250" y="16925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42</xdr:row>
      <xdr:rowOff>57150</xdr:rowOff>
    </xdr:from>
    <xdr:to>
      <xdr:col>17</xdr:col>
      <xdr:colOff>247650</xdr:colOff>
      <xdr:row>42</xdr:row>
      <xdr:rowOff>238125</xdr:rowOff>
    </xdr:to>
    <xdr:sp>
      <xdr:nvSpPr>
        <xdr:cNvPr id="107" name="Oval 225"/>
        <xdr:cNvSpPr>
          <a:spLocks/>
        </xdr:cNvSpPr>
      </xdr:nvSpPr>
      <xdr:spPr>
        <a:xfrm>
          <a:off x="8096250" y="176498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43</xdr:row>
      <xdr:rowOff>47625</xdr:rowOff>
    </xdr:from>
    <xdr:to>
      <xdr:col>17</xdr:col>
      <xdr:colOff>219075</xdr:colOff>
      <xdr:row>43</xdr:row>
      <xdr:rowOff>228600</xdr:rowOff>
    </xdr:to>
    <xdr:sp>
      <xdr:nvSpPr>
        <xdr:cNvPr id="108" name="Oval 226"/>
        <xdr:cNvSpPr>
          <a:spLocks/>
        </xdr:cNvSpPr>
      </xdr:nvSpPr>
      <xdr:spPr>
        <a:xfrm>
          <a:off x="8067675" y="183642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47625</xdr:rowOff>
    </xdr:from>
    <xdr:to>
      <xdr:col>17</xdr:col>
      <xdr:colOff>219075</xdr:colOff>
      <xdr:row>45</xdr:row>
      <xdr:rowOff>228600</xdr:rowOff>
    </xdr:to>
    <xdr:sp>
      <xdr:nvSpPr>
        <xdr:cNvPr id="109" name="Oval 227"/>
        <xdr:cNvSpPr>
          <a:spLocks/>
        </xdr:cNvSpPr>
      </xdr:nvSpPr>
      <xdr:spPr>
        <a:xfrm>
          <a:off x="8067675" y="190404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46</xdr:row>
      <xdr:rowOff>57150</xdr:rowOff>
    </xdr:from>
    <xdr:to>
      <xdr:col>17</xdr:col>
      <xdr:colOff>247650</xdr:colOff>
      <xdr:row>46</xdr:row>
      <xdr:rowOff>238125</xdr:rowOff>
    </xdr:to>
    <xdr:sp>
      <xdr:nvSpPr>
        <xdr:cNvPr id="110" name="Oval 228"/>
        <xdr:cNvSpPr>
          <a:spLocks/>
        </xdr:cNvSpPr>
      </xdr:nvSpPr>
      <xdr:spPr>
        <a:xfrm>
          <a:off x="8096250" y="19507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49</xdr:row>
      <xdr:rowOff>57150</xdr:rowOff>
    </xdr:from>
    <xdr:to>
      <xdr:col>17</xdr:col>
      <xdr:colOff>247650</xdr:colOff>
      <xdr:row>50</xdr:row>
      <xdr:rowOff>9525</xdr:rowOff>
    </xdr:to>
    <xdr:sp>
      <xdr:nvSpPr>
        <xdr:cNvPr id="111" name="Oval 229"/>
        <xdr:cNvSpPr>
          <a:spLocks/>
        </xdr:cNvSpPr>
      </xdr:nvSpPr>
      <xdr:spPr>
        <a:xfrm>
          <a:off x="8096250" y="204120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50</xdr:row>
      <xdr:rowOff>57150</xdr:rowOff>
    </xdr:from>
    <xdr:to>
      <xdr:col>17</xdr:col>
      <xdr:colOff>247650</xdr:colOff>
      <xdr:row>50</xdr:row>
      <xdr:rowOff>238125</xdr:rowOff>
    </xdr:to>
    <xdr:sp>
      <xdr:nvSpPr>
        <xdr:cNvPr id="112" name="Oval 230"/>
        <xdr:cNvSpPr>
          <a:spLocks/>
        </xdr:cNvSpPr>
      </xdr:nvSpPr>
      <xdr:spPr>
        <a:xfrm>
          <a:off x="8096250" y="206406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52</xdr:row>
      <xdr:rowOff>57150</xdr:rowOff>
    </xdr:from>
    <xdr:to>
      <xdr:col>17</xdr:col>
      <xdr:colOff>247650</xdr:colOff>
      <xdr:row>53</xdr:row>
      <xdr:rowOff>9525</xdr:rowOff>
    </xdr:to>
    <xdr:sp>
      <xdr:nvSpPr>
        <xdr:cNvPr id="113" name="Oval 231"/>
        <xdr:cNvSpPr>
          <a:spLocks/>
        </xdr:cNvSpPr>
      </xdr:nvSpPr>
      <xdr:spPr>
        <a:xfrm>
          <a:off x="8096250" y="215550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53</xdr:row>
      <xdr:rowOff>47625</xdr:rowOff>
    </xdr:from>
    <xdr:to>
      <xdr:col>17</xdr:col>
      <xdr:colOff>219075</xdr:colOff>
      <xdr:row>53</xdr:row>
      <xdr:rowOff>228600</xdr:rowOff>
    </xdr:to>
    <xdr:sp>
      <xdr:nvSpPr>
        <xdr:cNvPr id="114" name="Oval 232"/>
        <xdr:cNvSpPr>
          <a:spLocks/>
        </xdr:cNvSpPr>
      </xdr:nvSpPr>
      <xdr:spPr>
        <a:xfrm>
          <a:off x="8067675" y="217741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62</xdr:row>
      <xdr:rowOff>47625</xdr:rowOff>
    </xdr:from>
    <xdr:to>
      <xdr:col>5</xdr:col>
      <xdr:colOff>295275</xdr:colOff>
      <xdr:row>62</xdr:row>
      <xdr:rowOff>228600</xdr:rowOff>
    </xdr:to>
    <xdr:sp>
      <xdr:nvSpPr>
        <xdr:cNvPr id="1" name="Oval 53"/>
        <xdr:cNvSpPr>
          <a:spLocks/>
        </xdr:cNvSpPr>
      </xdr:nvSpPr>
      <xdr:spPr>
        <a:xfrm>
          <a:off x="3143250" y="258222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47625</xdr:rowOff>
    </xdr:from>
    <xdr:to>
      <xdr:col>7</xdr:col>
      <xdr:colOff>219075</xdr:colOff>
      <xdr:row>62</xdr:row>
      <xdr:rowOff>228600</xdr:rowOff>
    </xdr:to>
    <xdr:sp>
      <xdr:nvSpPr>
        <xdr:cNvPr id="2" name="Oval 54"/>
        <xdr:cNvSpPr>
          <a:spLocks/>
        </xdr:cNvSpPr>
      </xdr:nvSpPr>
      <xdr:spPr>
        <a:xfrm>
          <a:off x="3829050" y="258222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62</xdr:row>
      <xdr:rowOff>47625</xdr:rowOff>
    </xdr:from>
    <xdr:to>
      <xdr:col>11</xdr:col>
      <xdr:colOff>209550</xdr:colOff>
      <xdr:row>62</xdr:row>
      <xdr:rowOff>228600</xdr:rowOff>
    </xdr:to>
    <xdr:sp>
      <xdr:nvSpPr>
        <xdr:cNvPr id="3" name="Oval 55"/>
        <xdr:cNvSpPr>
          <a:spLocks/>
        </xdr:cNvSpPr>
      </xdr:nvSpPr>
      <xdr:spPr>
        <a:xfrm>
          <a:off x="5562600" y="258222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57150</xdr:rowOff>
    </xdr:from>
    <xdr:to>
      <xdr:col>13</xdr:col>
      <xdr:colOff>200025</xdr:colOff>
      <xdr:row>62</xdr:row>
      <xdr:rowOff>238125</xdr:rowOff>
    </xdr:to>
    <xdr:sp>
      <xdr:nvSpPr>
        <xdr:cNvPr id="4" name="Oval 56"/>
        <xdr:cNvSpPr>
          <a:spLocks/>
        </xdr:cNvSpPr>
      </xdr:nvSpPr>
      <xdr:spPr>
        <a:xfrm>
          <a:off x="6315075" y="258318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62</xdr:row>
      <xdr:rowOff>57150</xdr:rowOff>
    </xdr:from>
    <xdr:to>
      <xdr:col>15</xdr:col>
      <xdr:colOff>247650</xdr:colOff>
      <xdr:row>62</xdr:row>
      <xdr:rowOff>238125</xdr:rowOff>
    </xdr:to>
    <xdr:sp>
      <xdr:nvSpPr>
        <xdr:cNvPr id="5" name="Oval 58"/>
        <xdr:cNvSpPr>
          <a:spLocks/>
        </xdr:cNvSpPr>
      </xdr:nvSpPr>
      <xdr:spPr>
        <a:xfrm>
          <a:off x="7124700" y="25831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62</xdr:row>
      <xdr:rowOff>47625</xdr:rowOff>
    </xdr:from>
    <xdr:to>
      <xdr:col>5</xdr:col>
      <xdr:colOff>295275</xdr:colOff>
      <xdr:row>62</xdr:row>
      <xdr:rowOff>228600</xdr:rowOff>
    </xdr:to>
    <xdr:sp>
      <xdr:nvSpPr>
        <xdr:cNvPr id="6" name="Oval 111"/>
        <xdr:cNvSpPr>
          <a:spLocks/>
        </xdr:cNvSpPr>
      </xdr:nvSpPr>
      <xdr:spPr>
        <a:xfrm>
          <a:off x="3143250" y="258222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47625</xdr:rowOff>
    </xdr:from>
    <xdr:to>
      <xdr:col>7</xdr:col>
      <xdr:colOff>219075</xdr:colOff>
      <xdr:row>62</xdr:row>
      <xdr:rowOff>228600</xdr:rowOff>
    </xdr:to>
    <xdr:sp>
      <xdr:nvSpPr>
        <xdr:cNvPr id="7" name="Oval 112"/>
        <xdr:cNvSpPr>
          <a:spLocks/>
        </xdr:cNvSpPr>
      </xdr:nvSpPr>
      <xdr:spPr>
        <a:xfrm>
          <a:off x="3829050" y="258222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47625</xdr:rowOff>
    </xdr:from>
    <xdr:to>
      <xdr:col>9</xdr:col>
      <xdr:colOff>190500</xdr:colOff>
      <xdr:row>62</xdr:row>
      <xdr:rowOff>228600</xdr:rowOff>
    </xdr:to>
    <xdr:sp>
      <xdr:nvSpPr>
        <xdr:cNvPr id="8" name="Oval 115"/>
        <xdr:cNvSpPr>
          <a:spLocks/>
        </xdr:cNvSpPr>
      </xdr:nvSpPr>
      <xdr:spPr>
        <a:xfrm>
          <a:off x="4781550" y="258222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62</xdr:row>
      <xdr:rowOff>57150</xdr:rowOff>
    </xdr:from>
    <xdr:to>
      <xdr:col>15</xdr:col>
      <xdr:colOff>247650</xdr:colOff>
      <xdr:row>62</xdr:row>
      <xdr:rowOff>238125</xdr:rowOff>
    </xdr:to>
    <xdr:sp>
      <xdr:nvSpPr>
        <xdr:cNvPr id="9" name="Oval 116"/>
        <xdr:cNvSpPr>
          <a:spLocks/>
        </xdr:cNvSpPr>
      </xdr:nvSpPr>
      <xdr:spPr>
        <a:xfrm>
          <a:off x="7124700" y="25831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38100</xdr:rowOff>
    </xdr:from>
    <xdr:to>
      <xdr:col>11</xdr:col>
      <xdr:colOff>276225</xdr:colOff>
      <xdr:row>11</xdr:row>
      <xdr:rowOff>219075</xdr:rowOff>
    </xdr:to>
    <xdr:sp>
      <xdr:nvSpPr>
        <xdr:cNvPr id="10" name="Oval 112"/>
        <xdr:cNvSpPr>
          <a:spLocks/>
        </xdr:cNvSpPr>
      </xdr:nvSpPr>
      <xdr:spPr>
        <a:xfrm>
          <a:off x="5629275" y="39624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</xdr:row>
      <xdr:rowOff>38100</xdr:rowOff>
    </xdr:from>
    <xdr:to>
      <xdr:col>11</xdr:col>
      <xdr:colOff>285750</xdr:colOff>
      <xdr:row>12</xdr:row>
      <xdr:rowOff>219075</xdr:rowOff>
    </xdr:to>
    <xdr:sp>
      <xdr:nvSpPr>
        <xdr:cNvPr id="11" name="Oval 112"/>
        <xdr:cNvSpPr>
          <a:spLocks/>
        </xdr:cNvSpPr>
      </xdr:nvSpPr>
      <xdr:spPr>
        <a:xfrm>
          <a:off x="5638800" y="4229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47625</xdr:rowOff>
    </xdr:from>
    <xdr:to>
      <xdr:col>11</xdr:col>
      <xdr:colOff>285750</xdr:colOff>
      <xdr:row>14</xdr:row>
      <xdr:rowOff>228600</xdr:rowOff>
    </xdr:to>
    <xdr:sp>
      <xdr:nvSpPr>
        <xdr:cNvPr id="12" name="Oval 55"/>
        <xdr:cNvSpPr>
          <a:spLocks/>
        </xdr:cNvSpPr>
      </xdr:nvSpPr>
      <xdr:spPr>
        <a:xfrm>
          <a:off x="5638800" y="4962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57150</xdr:rowOff>
    </xdr:from>
    <xdr:to>
      <xdr:col>11</xdr:col>
      <xdr:colOff>285750</xdr:colOff>
      <xdr:row>15</xdr:row>
      <xdr:rowOff>238125</xdr:rowOff>
    </xdr:to>
    <xdr:sp>
      <xdr:nvSpPr>
        <xdr:cNvPr id="13" name="Oval 112"/>
        <xdr:cNvSpPr>
          <a:spLocks/>
        </xdr:cNvSpPr>
      </xdr:nvSpPr>
      <xdr:spPr>
        <a:xfrm>
          <a:off x="5638800" y="54292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17</xdr:row>
      <xdr:rowOff>38100</xdr:rowOff>
    </xdr:from>
    <xdr:to>
      <xdr:col>11</xdr:col>
      <xdr:colOff>285750</xdr:colOff>
      <xdr:row>17</xdr:row>
      <xdr:rowOff>219075</xdr:rowOff>
    </xdr:to>
    <xdr:sp>
      <xdr:nvSpPr>
        <xdr:cNvPr id="14" name="Oval 112"/>
        <xdr:cNvSpPr>
          <a:spLocks/>
        </xdr:cNvSpPr>
      </xdr:nvSpPr>
      <xdr:spPr>
        <a:xfrm>
          <a:off x="5638800" y="63246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18</xdr:row>
      <xdr:rowOff>47625</xdr:rowOff>
    </xdr:from>
    <xdr:to>
      <xdr:col>11</xdr:col>
      <xdr:colOff>285750</xdr:colOff>
      <xdr:row>18</xdr:row>
      <xdr:rowOff>228600</xdr:rowOff>
    </xdr:to>
    <xdr:sp>
      <xdr:nvSpPr>
        <xdr:cNvPr id="15" name="Oval 112"/>
        <xdr:cNvSpPr>
          <a:spLocks/>
        </xdr:cNvSpPr>
      </xdr:nvSpPr>
      <xdr:spPr>
        <a:xfrm>
          <a:off x="5638800" y="66008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47625</xdr:rowOff>
    </xdr:from>
    <xdr:to>
      <xdr:col>11</xdr:col>
      <xdr:colOff>285750</xdr:colOff>
      <xdr:row>19</xdr:row>
      <xdr:rowOff>228600</xdr:rowOff>
    </xdr:to>
    <xdr:sp>
      <xdr:nvSpPr>
        <xdr:cNvPr id="16" name="Oval 55"/>
        <xdr:cNvSpPr>
          <a:spLocks/>
        </xdr:cNvSpPr>
      </xdr:nvSpPr>
      <xdr:spPr>
        <a:xfrm>
          <a:off x="5638800" y="6867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47625</xdr:rowOff>
    </xdr:from>
    <xdr:to>
      <xdr:col>11</xdr:col>
      <xdr:colOff>285750</xdr:colOff>
      <xdr:row>22</xdr:row>
      <xdr:rowOff>228600</xdr:rowOff>
    </xdr:to>
    <xdr:sp>
      <xdr:nvSpPr>
        <xdr:cNvPr id="17" name="Oval 55"/>
        <xdr:cNvSpPr>
          <a:spLocks/>
        </xdr:cNvSpPr>
      </xdr:nvSpPr>
      <xdr:spPr>
        <a:xfrm>
          <a:off x="5638800" y="82581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38100</xdr:rowOff>
    </xdr:from>
    <xdr:to>
      <xdr:col>11</xdr:col>
      <xdr:colOff>276225</xdr:colOff>
      <xdr:row>23</xdr:row>
      <xdr:rowOff>219075</xdr:rowOff>
    </xdr:to>
    <xdr:sp>
      <xdr:nvSpPr>
        <xdr:cNvPr id="18" name="Oval 115"/>
        <xdr:cNvSpPr>
          <a:spLocks/>
        </xdr:cNvSpPr>
      </xdr:nvSpPr>
      <xdr:spPr>
        <a:xfrm>
          <a:off x="5629275" y="87249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47625</xdr:rowOff>
    </xdr:from>
    <xdr:to>
      <xdr:col>11</xdr:col>
      <xdr:colOff>285750</xdr:colOff>
      <xdr:row>25</xdr:row>
      <xdr:rowOff>228600</xdr:rowOff>
    </xdr:to>
    <xdr:sp>
      <xdr:nvSpPr>
        <xdr:cNvPr id="19" name="Oval 112"/>
        <xdr:cNvSpPr>
          <a:spLocks/>
        </xdr:cNvSpPr>
      </xdr:nvSpPr>
      <xdr:spPr>
        <a:xfrm>
          <a:off x="5638800" y="96488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47625</xdr:rowOff>
    </xdr:from>
    <xdr:to>
      <xdr:col>11</xdr:col>
      <xdr:colOff>285750</xdr:colOff>
      <xdr:row>27</xdr:row>
      <xdr:rowOff>228600</xdr:rowOff>
    </xdr:to>
    <xdr:sp>
      <xdr:nvSpPr>
        <xdr:cNvPr id="20" name="Oval 55"/>
        <xdr:cNvSpPr>
          <a:spLocks/>
        </xdr:cNvSpPr>
      </xdr:nvSpPr>
      <xdr:spPr>
        <a:xfrm>
          <a:off x="5638800" y="10563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28</xdr:row>
      <xdr:rowOff>47625</xdr:rowOff>
    </xdr:from>
    <xdr:to>
      <xdr:col>11</xdr:col>
      <xdr:colOff>285750</xdr:colOff>
      <xdr:row>28</xdr:row>
      <xdr:rowOff>228600</xdr:rowOff>
    </xdr:to>
    <xdr:sp>
      <xdr:nvSpPr>
        <xdr:cNvPr id="21" name="Oval 112"/>
        <xdr:cNvSpPr>
          <a:spLocks/>
        </xdr:cNvSpPr>
      </xdr:nvSpPr>
      <xdr:spPr>
        <a:xfrm>
          <a:off x="5638800" y="112299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47625</xdr:rowOff>
    </xdr:from>
    <xdr:to>
      <xdr:col>11</xdr:col>
      <xdr:colOff>285750</xdr:colOff>
      <xdr:row>30</xdr:row>
      <xdr:rowOff>228600</xdr:rowOff>
    </xdr:to>
    <xdr:sp>
      <xdr:nvSpPr>
        <xdr:cNvPr id="22" name="Oval 55"/>
        <xdr:cNvSpPr>
          <a:spLocks/>
        </xdr:cNvSpPr>
      </xdr:nvSpPr>
      <xdr:spPr>
        <a:xfrm>
          <a:off x="5638800" y="11953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47625</xdr:rowOff>
    </xdr:from>
    <xdr:to>
      <xdr:col>11</xdr:col>
      <xdr:colOff>285750</xdr:colOff>
      <xdr:row>31</xdr:row>
      <xdr:rowOff>228600</xdr:rowOff>
    </xdr:to>
    <xdr:sp>
      <xdr:nvSpPr>
        <xdr:cNvPr id="23" name="Oval 55"/>
        <xdr:cNvSpPr>
          <a:spLocks/>
        </xdr:cNvSpPr>
      </xdr:nvSpPr>
      <xdr:spPr>
        <a:xfrm>
          <a:off x="5638800" y="124110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33</xdr:row>
      <xdr:rowOff>47625</xdr:rowOff>
    </xdr:from>
    <xdr:to>
      <xdr:col>11</xdr:col>
      <xdr:colOff>285750</xdr:colOff>
      <xdr:row>33</xdr:row>
      <xdr:rowOff>228600</xdr:rowOff>
    </xdr:to>
    <xdr:sp>
      <xdr:nvSpPr>
        <xdr:cNvPr id="24" name="Oval 112"/>
        <xdr:cNvSpPr>
          <a:spLocks/>
        </xdr:cNvSpPr>
      </xdr:nvSpPr>
      <xdr:spPr>
        <a:xfrm>
          <a:off x="5638800" y="133254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36</xdr:row>
      <xdr:rowOff>38100</xdr:rowOff>
    </xdr:from>
    <xdr:to>
      <xdr:col>11</xdr:col>
      <xdr:colOff>276225</xdr:colOff>
      <xdr:row>36</xdr:row>
      <xdr:rowOff>219075</xdr:rowOff>
    </xdr:to>
    <xdr:sp>
      <xdr:nvSpPr>
        <xdr:cNvPr id="25" name="Oval 116"/>
        <xdr:cNvSpPr>
          <a:spLocks/>
        </xdr:cNvSpPr>
      </xdr:nvSpPr>
      <xdr:spPr>
        <a:xfrm>
          <a:off x="5629275" y="14516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37</xdr:row>
      <xdr:rowOff>38100</xdr:rowOff>
    </xdr:from>
    <xdr:to>
      <xdr:col>11</xdr:col>
      <xdr:colOff>276225</xdr:colOff>
      <xdr:row>37</xdr:row>
      <xdr:rowOff>219075</xdr:rowOff>
    </xdr:to>
    <xdr:sp>
      <xdr:nvSpPr>
        <xdr:cNvPr id="26" name="Oval 116"/>
        <xdr:cNvSpPr>
          <a:spLocks/>
        </xdr:cNvSpPr>
      </xdr:nvSpPr>
      <xdr:spPr>
        <a:xfrm>
          <a:off x="5629275" y="14782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38</xdr:row>
      <xdr:rowOff>38100</xdr:rowOff>
    </xdr:from>
    <xdr:to>
      <xdr:col>11</xdr:col>
      <xdr:colOff>276225</xdr:colOff>
      <xdr:row>38</xdr:row>
      <xdr:rowOff>219075</xdr:rowOff>
    </xdr:to>
    <xdr:sp>
      <xdr:nvSpPr>
        <xdr:cNvPr id="27" name="Oval 116"/>
        <xdr:cNvSpPr>
          <a:spLocks/>
        </xdr:cNvSpPr>
      </xdr:nvSpPr>
      <xdr:spPr>
        <a:xfrm>
          <a:off x="5629275" y="150495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40</xdr:row>
      <xdr:rowOff>47625</xdr:rowOff>
    </xdr:from>
    <xdr:to>
      <xdr:col>11</xdr:col>
      <xdr:colOff>285750</xdr:colOff>
      <xdr:row>40</xdr:row>
      <xdr:rowOff>228600</xdr:rowOff>
    </xdr:to>
    <xdr:sp>
      <xdr:nvSpPr>
        <xdr:cNvPr id="28" name="Oval 112"/>
        <xdr:cNvSpPr>
          <a:spLocks/>
        </xdr:cNvSpPr>
      </xdr:nvSpPr>
      <xdr:spPr>
        <a:xfrm>
          <a:off x="5638800" y="158019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41</xdr:row>
      <xdr:rowOff>47625</xdr:rowOff>
    </xdr:from>
    <xdr:to>
      <xdr:col>11</xdr:col>
      <xdr:colOff>285750</xdr:colOff>
      <xdr:row>41</xdr:row>
      <xdr:rowOff>228600</xdr:rowOff>
    </xdr:to>
    <xdr:sp>
      <xdr:nvSpPr>
        <xdr:cNvPr id="29" name="Oval 112"/>
        <xdr:cNvSpPr>
          <a:spLocks/>
        </xdr:cNvSpPr>
      </xdr:nvSpPr>
      <xdr:spPr>
        <a:xfrm>
          <a:off x="5638800" y="16440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42</xdr:row>
      <xdr:rowOff>47625</xdr:rowOff>
    </xdr:from>
    <xdr:to>
      <xdr:col>11</xdr:col>
      <xdr:colOff>285750</xdr:colOff>
      <xdr:row>42</xdr:row>
      <xdr:rowOff>228600</xdr:rowOff>
    </xdr:to>
    <xdr:sp>
      <xdr:nvSpPr>
        <xdr:cNvPr id="30" name="Oval 55"/>
        <xdr:cNvSpPr>
          <a:spLocks/>
        </xdr:cNvSpPr>
      </xdr:nvSpPr>
      <xdr:spPr>
        <a:xfrm>
          <a:off x="5638800" y="16906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43</xdr:row>
      <xdr:rowOff>47625</xdr:rowOff>
    </xdr:from>
    <xdr:to>
      <xdr:col>11</xdr:col>
      <xdr:colOff>285750</xdr:colOff>
      <xdr:row>43</xdr:row>
      <xdr:rowOff>228600</xdr:rowOff>
    </xdr:to>
    <xdr:sp>
      <xdr:nvSpPr>
        <xdr:cNvPr id="31" name="Oval 55"/>
        <xdr:cNvSpPr>
          <a:spLocks/>
        </xdr:cNvSpPr>
      </xdr:nvSpPr>
      <xdr:spPr>
        <a:xfrm>
          <a:off x="5638800" y="173831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45</xdr:row>
      <xdr:rowOff>38100</xdr:rowOff>
    </xdr:from>
    <xdr:to>
      <xdr:col>11</xdr:col>
      <xdr:colOff>276225</xdr:colOff>
      <xdr:row>45</xdr:row>
      <xdr:rowOff>219075</xdr:rowOff>
    </xdr:to>
    <xdr:sp>
      <xdr:nvSpPr>
        <xdr:cNvPr id="32" name="Oval 116"/>
        <xdr:cNvSpPr>
          <a:spLocks/>
        </xdr:cNvSpPr>
      </xdr:nvSpPr>
      <xdr:spPr>
        <a:xfrm>
          <a:off x="5629275" y="18116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46</xdr:row>
      <xdr:rowOff>47625</xdr:rowOff>
    </xdr:from>
    <xdr:to>
      <xdr:col>11</xdr:col>
      <xdr:colOff>285750</xdr:colOff>
      <xdr:row>46</xdr:row>
      <xdr:rowOff>228600</xdr:rowOff>
    </xdr:to>
    <xdr:sp>
      <xdr:nvSpPr>
        <xdr:cNvPr id="33" name="Oval 55"/>
        <xdr:cNvSpPr>
          <a:spLocks/>
        </xdr:cNvSpPr>
      </xdr:nvSpPr>
      <xdr:spPr>
        <a:xfrm>
          <a:off x="5638800" y="183927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47</xdr:row>
      <xdr:rowOff>38100</xdr:rowOff>
    </xdr:from>
    <xdr:to>
      <xdr:col>11</xdr:col>
      <xdr:colOff>276225</xdr:colOff>
      <xdr:row>47</xdr:row>
      <xdr:rowOff>219075</xdr:rowOff>
    </xdr:to>
    <xdr:sp>
      <xdr:nvSpPr>
        <xdr:cNvPr id="34" name="Oval 115"/>
        <xdr:cNvSpPr>
          <a:spLocks/>
        </xdr:cNvSpPr>
      </xdr:nvSpPr>
      <xdr:spPr>
        <a:xfrm>
          <a:off x="5629275" y="188404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48</xdr:row>
      <xdr:rowOff>38100</xdr:rowOff>
    </xdr:from>
    <xdr:to>
      <xdr:col>11</xdr:col>
      <xdr:colOff>276225</xdr:colOff>
      <xdr:row>48</xdr:row>
      <xdr:rowOff>219075</xdr:rowOff>
    </xdr:to>
    <xdr:sp>
      <xdr:nvSpPr>
        <xdr:cNvPr id="35" name="Oval 115"/>
        <xdr:cNvSpPr>
          <a:spLocks/>
        </xdr:cNvSpPr>
      </xdr:nvSpPr>
      <xdr:spPr>
        <a:xfrm>
          <a:off x="5629275" y="195548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49</xdr:row>
      <xdr:rowOff>38100</xdr:rowOff>
    </xdr:from>
    <xdr:to>
      <xdr:col>11</xdr:col>
      <xdr:colOff>285750</xdr:colOff>
      <xdr:row>49</xdr:row>
      <xdr:rowOff>219075</xdr:rowOff>
    </xdr:to>
    <xdr:sp>
      <xdr:nvSpPr>
        <xdr:cNvPr id="36" name="Oval 55"/>
        <xdr:cNvSpPr>
          <a:spLocks/>
        </xdr:cNvSpPr>
      </xdr:nvSpPr>
      <xdr:spPr>
        <a:xfrm>
          <a:off x="5638800" y="200310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51</xdr:row>
      <xdr:rowOff>38100</xdr:rowOff>
    </xdr:from>
    <xdr:to>
      <xdr:col>11</xdr:col>
      <xdr:colOff>285750</xdr:colOff>
      <xdr:row>51</xdr:row>
      <xdr:rowOff>219075</xdr:rowOff>
    </xdr:to>
    <xdr:sp>
      <xdr:nvSpPr>
        <xdr:cNvPr id="37" name="Oval 55"/>
        <xdr:cNvSpPr>
          <a:spLocks/>
        </xdr:cNvSpPr>
      </xdr:nvSpPr>
      <xdr:spPr>
        <a:xfrm>
          <a:off x="5638800" y="20583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52</xdr:row>
      <xdr:rowOff>47625</xdr:rowOff>
    </xdr:from>
    <xdr:to>
      <xdr:col>11</xdr:col>
      <xdr:colOff>285750</xdr:colOff>
      <xdr:row>52</xdr:row>
      <xdr:rowOff>228600</xdr:rowOff>
    </xdr:to>
    <xdr:sp>
      <xdr:nvSpPr>
        <xdr:cNvPr id="38" name="Oval 112"/>
        <xdr:cNvSpPr>
          <a:spLocks/>
        </xdr:cNvSpPr>
      </xdr:nvSpPr>
      <xdr:spPr>
        <a:xfrm>
          <a:off x="5638800" y="208597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57</xdr:row>
      <xdr:rowOff>47625</xdr:rowOff>
    </xdr:from>
    <xdr:to>
      <xdr:col>11</xdr:col>
      <xdr:colOff>285750</xdr:colOff>
      <xdr:row>57</xdr:row>
      <xdr:rowOff>228600</xdr:rowOff>
    </xdr:to>
    <xdr:sp>
      <xdr:nvSpPr>
        <xdr:cNvPr id="39" name="Oval 112"/>
        <xdr:cNvSpPr>
          <a:spLocks/>
        </xdr:cNvSpPr>
      </xdr:nvSpPr>
      <xdr:spPr>
        <a:xfrm>
          <a:off x="5638800" y="225933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58</xdr:row>
      <xdr:rowOff>47625</xdr:rowOff>
    </xdr:from>
    <xdr:to>
      <xdr:col>11</xdr:col>
      <xdr:colOff>285750</xdr:colOff>
      <xdr:row>58</xdr:row>
      <xdr:rowOff>228600</xdr:rowOff>
    </xdr:to>
    <xdr:sp>
      <xdr:nvSpPr>
        <xdr:cNvPr id="40" name="Oval 112"/>
        <xdr:cNvSpPr>
          <a:spLocks/>
        </xdr:cNvSpPr>
      </xdr:nvSpPr>
      <xdr:spPr>
        <a:xfrm>
          <a:off x="5638800" y="232600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59</xdr:row>
      <xdr:rowOff>47625</xdr:rowOff>
    </xdr:from>
    <xdr:to>
      <xdr:col>11</xdr:col>
      <xdr:colOff>285750</xdr:colOff>
      <xdr:row>59</xdr:row>
      <xdr:rowOff>228600</xdr:rowOff>
    </xdr:to>
    <xdr:sp>
      <xdr:nvSpPr>
        <xdr:cNvPr id="41" name="Oval 112"/>
        <xdr:cNvSpPr>
          <a:spLocks/>
        </xdr:cNvSpPr>
      </xdr:nvSpPr>
      <xdr:spPr>
        <a:xfrm>
          <a:off x="5638800" y="239268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60</xdr:row>
      <xdr:rowOff>47625</xdr:rowOff>
    </xdr:from>
    <xdr:to>
      <xdr:col>11</xdr:col>
      <xdr:colOff>285750</xdr:colOff>
      <xdr:row>60</xdr:row>
      <xdr:rowOff>228600</xdr:rowOff>
    </xdr:to>
    <xdr:sp>
      <xdr:nvSpPr>
        <xdr:cNvPr id="42" name="Oval 112"/>
        <xdr:cNvSpPr>
          <a:spLocks/>
        </xdr:cNvSpPr>
      </xdr:nvSpPr>
      <xdr:spPr>
        <a:xfrm>
          <a:off x="5638800" y="248316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38100</xdr:rowOff>
    </xdr:from>
    <xdr:to>
      <xdr:col>11</xdr:col>
      <xdr:colOff>276225</xdr:colOff>
      <xdr:row>20</xdr:row>
      <xdr:rowOff>219075</xdr:rowOff>
    </xdr:to>
    <xdr:sp>
      <xdr:nvSpPr>
        <xdr:cNvPr id="43" name="Oval 116"/>
        <xdr:cNvSpPr>
          <a:spLocks/>
        </xdr:cNvSpPr>
      </xdr:nvSpPr>
      <xdr:spPr>
        <a:xfrm>
          <a:off x="5629275" y="7315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21</xdr:row>
      <xdr:rowOff>38100</xdr:rowOff>
    </xdr:from>
    <xdr:to>
      <xdr:col>11</xdr:col>
      <xdr:colOff>276225</xdr:colOff>
      <xdr:row>21</xdr:row>
      <xdr:rowOff>219075</xdr:rowOff>
    </xdr:to>
    <xdr:sp>
      <xdr:nvSpPr>
        <xdr:cNvPr id="44" name="Oval 115"/>
        <xdr:cNvSpPr>
          <a:spLocks/>
        </xdr:cNvSpPr>
      </xdr:nvSpPr>
      <xdr:spPr>
        <a:xfrm>
          <a:off x="5629275" y="77724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38100</xdr:rowOff>
    </xdr:from>
    <xdr:to>
      <xdr:col>11</xdr:col>
      <xdr:colOff>276225</xdr:colOff>
      <xdr:row>34</xdr:row>
      <xdr:rowOff>219075</xdr:rowOff>
    </xdr:to>
    <xdr:sp>
      <xdr:nvSpPr>
        <xdr:cNvPr id="45" name="Oval 115"/>
        <xdr:cNvSpPr>
          <a:spLocks/>
        </xdr:cNvSpPr>
      </xdr:nvSpPr>
      <xdr:spPr>
        <a:xfrm>
          <a:off x="5629275" y="137731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53</xdr:row>
      <xdr:rowOff>38100</xdr:rowOff>
    </xdr:from>
    <xdr:to>
      <xdr:col>11</xdr:col>
      <xdr:colOff>276225</xdr:colOff>
      <xdr:row>53</xdr:row>
      <xdr:rowOff>219075</xdr:rowOff>
    </xdr:to>
    <xdr:sp>
      <xdr:nvSpPr>
        <xdr:cNvPr id="46" name="Oval 116"/>
        <xdr:cNvSpPr>
          <a:spLocks/>
        </xdr:cNvSpPr>
      </xdr:nvSpPr>
      <xdr:spPr>
        <a:xfrm>
          <a:off x="5629275" y="21116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61</xdr:row>
      <xdr:rowOff>38100</xdr:rowOff>
    </xdr:from>
    <xdr:to>
      <xdr:col>11</xdr:col>
      <xdr:colOff>266700</xdr:colOff>
      <xdr:row>61</xdr:row>
      <xdr:rowOff>219075</xdr:rowOff>
    </xdr:to>
    <xdr:sp>
      <xdr:nvSpPr>
        <xdr:cNvPr id="47" name="Oval 115"/>
        <xdr:cNvSpPr>
          <a:spLocks/>
        </xdr:cNvSpPr>
      </xdr:nvSpPr>
      <xdr:spPr>
        <a:xfrm>
          <a:off x="5619750" y="255365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11</xdr:row>
      <xdr:rowOff>38100</xdr:rowOff>
    </xdr:from>
    <xdr:to>
      <xdr:col>14</xdr:col>
      <xdr:colOff>276225</xdr:colOff>
      <xdr:row>11</xdr:row>
      <xdr:rowOff>219075</xdr:rowOff>
    </xdr:to>
    <xdr:sp>
      <xdr:nvSpPr>
        <xdr:cNvPr id="48" name="Oval 112"/>
        <xdr:cNvSpPr>
          <a:spLocks/>
        </xdr:cNvSpPr>
      </xdr:nvSpPr>
      <xdr:spPr>
        <a:xfrm>
          <a:off x="6772275" y="39624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38100</xdr:rowOff>
    </xdr:from>
    <xdr:to>
      <xdr:col>14</xdr:col>
      <xdr:colOff>285750</xdr:colOff>
      <xdr:row>12</xdr:row>
      <xdr:rowOff>219075</xdr:rowOff>
    </xdr:to>
    <xdr:sp>
      <xdr:nvSpPr>
        <xdr:cNvPr id="49" name="Oval 112"/>
        <xdr:cNvSpPr>
          <a:spLocks/>
        </xdr:cNvSpPr>
      </xdr:nvSpPr>
      <xdr:spPr>
        <a:xfrm>
          <a:off x="6781800" y="4229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47625</xdr:rowOff>
    </xdr:from>
    <xdr:to>
      <xdr:col>14</xdr:col>
      <xdr:colOff>276225</xdr:colOff>
      <xdr:row>14</xdr:row>
      <xdr:rowOff>228600</xdr:rowOff>
    </xdr:to>
    <xdr:sp>
      <xdr:nvSpPr>
        <xdr:cNvPr id="50" name="Oval 56"/>
        <xdr:cNvSpPr>
          <a:spLocks/>
        </xdr:cNvSpPr>
      </xdr:nvSpPr>
      <xdr:spPr>
        <a:xfrm>
          <a:off x="6772275" y="49625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38100</xdr:rowOff>
    </xdr:from>
    <xdr:to>
      <xdr:col>14</xdr:col>
      <xdr:colOff>276225</xdr:colOff>
      <xdr:row>15</xdr:row>
      <xdr:rowOff>219075</xdr:rowOff>
    </xdr:to>
    <xdr:sp>
      <xdr:nvSpPr>
        <xdr:cNvPr id="51" name="Oval 115"/>
        <xdr:cNvSpPr>
          <a:spLocks/>
        </xdr:cNvSpPr>
      </xdr:nvSpPr>
      <xdr:spPr>
        <a:xfrm>
          <a:off x="6772275" y="54102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17</xdr:row>
      <xdr:rowOff>38100</xdr:rowOff>
    </xdr:from>
    <xdr:to>
      <xdr:col>14</xdr:col>
      <xdr:colOff>285750</xdr:colOff>
      <xdr:row>17</xdr:row>
      <xdr:rowOff>219075</xdr:rowOff>
    </xdr:to>
    <xdr:sp>
      <xdr:nvSpPr>
        <xdr:cNvPr id="52" name="Oval 112"/>
        <xdr:cNvSpPr>
          <a:spLocks/>
        </xdr:cNvSpPr>
      </xdr:nvSpPr>
      <xdr:spPr>
        <a:xfrm>
          <a:off x="6781800" y="63246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18</xdr:row>
      <xdr:rowOff>47625</xdr:rowOff>
    </xdr:from>
    <xdr:to>
      <xdr:col>14</xdr:col>
      <xdr:colOff>285750</xdr:colOff>
      <xdr:row>18</xdr:row>
      <xdr:rowOff>228600</xdr:rowOff>
    </xdr:to>
    <xdr:sp>
      <xdr:nvSpPr>
        <xdr:cNvPr id="53" name="Oval 112"/>
        <xdr:cNvSpPr>
          <a:spLocks/>
        </xdr:cNvSpPr>
      </xdr:nvSpPr>
      <xdr:spPr>
        <a:xfrm>
          <a:off x="6781800" y="66008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47625</xdr:rowOff>
    </xdr:from>
    <xdr:to>
      <xdr:col>14</xdr:col>
      <xdr:colOff>276225</xdr:colOff>
      <xdr:row>19</xdr:row>
      <xdr:rowOff>228600</xdr:rowOff>
    </xdr:to>
    <xdr:sp>
      <xdr:nvSpPr>
        <xdr:cNvPr id="54" name="Oval 56"/>
        <xdr:cNvSpPr>
          <a:spLocks/>
        </xdr:cNvSpPr>
      </xdr:nvSpPr>
      <xdr:spPr>
        <a:xfrm>
          <a:off x="6772275" y="68675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20</xdr:row>
      <xdr:rowOff>38100</xdr:rowOff>
    </xdr:from>
    <xdr:to>
      <xdr:col>14</xdr:col>
      <xdr:colOff>276225</xdr:colOff>
      <xdr:row>20</xdr:row>
      <xdr:rowOff>219075</xdr:rowOff>
    </xdr:to>
    <xdr:sp>
      <xdr:nvSpPr>
        <xdr:cNvPr id="55" name="Oval 116"/>
        <xdr:cNvSpPr>
          <a:spLocks/>
        </xdr:cNvSpPr>
      </xdr:nvSpPr>
      <xdr:spPr>
        <a:xfrm>
          <a:off x="6772275" y="7315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21</xdr:row>
      <xdr:rowOff>47625</xdr:rowOff>
    </xdr:from>
    <xdr:to>
      <xdr:col>14</xdr:col>
      <xdr:colOff>285750</xdr:colOff>
      <xdr:row>21</xdr:row>
      <xdr:rowOff>228600</xdr:rowOff>
    </xdr:to>
    <xdr:sp>
      <xdr:nvSpPr>
        <xdr:cNvPr id="56" name="Oval 55"/>
        <xdr:cNvSpPr>
          <a:spLocks/>
        </xdr:cNvSpPr>
      </xdr:nvSpPr>
      <xdr:spPr>
        <a:xfrm>
          <a:off x="6781800" y="77819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22</xdr:row>
      <xdr:rowOff>47625</xdr:rowOff>
    </xdr:from>
    <xdr:to>
      <xdr:col>14</xdr:col>
      <xdr:colOff>285750</xdr:colOff>
      <xdr:row>22</xdr:row>
      <xdr:rowOff>228600</xdr:rowOff>
    </xdr:to>
    <xdr:sp>
      <xdr:nvSpPr>
        <xdr:cNvPr id="57" name="Oval 55"/>
        <xdr:cNvSpPr>
          <a:spLocks/>
        </xdr:cNvSpPr>
      </xdr:nvSpPr>
      <xdr:spPr>
        <a:xfrm>
          <a:off x="6781800" y="82581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38100</xdr:rowOff>
    </xdr:from>
    <xdr:to>
      <xdr:col>14</xdr:col>
      <xdr:colOff>276225</xdr:colOff>
      <xdr:row>23</xdr:row>
      <xdr:rowOff>219075</xdr:rowOff>
    </xdr:to>
    <xdr:sp>
      <xdr:nvSpPr>
        <xdr:cNvPr id="58" name="Oval 115"/>
        <xdr:cNvSpPr>
          <a:spLocks/>
        </xdr:cNvSpPr>
      </xdr:nvSpPr>
      <xdr:spPr>
        <a:xfrm>
          <a:off x="6772275" y="87249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25</xdr:row>
      <xdr:rowOff>38100</xdr:rowOff>
    </xdr:from>
    <xdr:to>
      <xdr:col>14</xdr:col>
      <xdr:colOff>276225</xdr:colOff>
      <xdr:row>25</xdr:row>
      <xdr:rowOff>219075</xdr:rowOff>
    </xdr:to>
    <xdr:sp>
      <xdr:nvSpPr>
        <xdr:cNvPr id="59" name="Oval 116"/>
        <xdr:cNvSpPr>
          <a:spLocks/>
        </xdr:cNvSpPr>
      </xdr:nvSpPr>
      <xdr:spPr>
        <a:xfrm>
          <a:off x="6772275" y="9639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26</xdr:row>
      <xdr:rowOff>38100</xdr:rowOff>
    </xdr:from>
    <xdr:to>
      <xdr:col>11</xdr:col>
      <xdr:colOff>276225</xdr:colOff>
      <xdr:row>26</xdr:row>
      <xdr:rowOff>219075</xdr:rowOff>
    </xdr:to>
    <xdr:sp>
      <xdr:nvSpPr>
        <xdr:cNvPr id="60" name="Oval 115"/>
        <xdr:cNvSpPr>
          <a:spLocks/>
        </xdr:cNvSpPr>
      </xdr:nvSpPr>
      <xdr:spPr>
        <a:xfrm>
          <a:off x="5629275" y="100965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47625</xdr:rowOff>
    </xdr:from>
    <xdr:to>
      <xdr:col>14</xdr:col>
      <xdr:colOff>285750</xdr:colOff>
      <xdr:row>26</xdr:row>
      <xdr:rowOff>228600</xdr:rowOff>
    </xdr:to>
    <xdr:sp>
      <xdr:nvSpPr>
        <xdr:cNvPr id="61" name="Oval 55"/>
        <xdr:cNvSpPr>
          <a:spLocks/>
        </xdr:cNvSpPr>
      </xdr:nvSpPr>
      <xdr:spPr>
        <a:xfrm>
          <a:off x="6781800" y="101060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47625</xdr:rowOff>
    </xdr:from>
    <xdr:to>
      <xdr:col>14</xdr:col>
      <xdr:colOff>285750</xdr:colOff>
      <xdr:row>27</xdr:row>
      <xdr:rowOff>228600</xdr:rowOff>
    </xdr:to>
    <xdr:sp>
      <xdr:nvSpPr>
        <xdr:cNvPr id="62" name="Oval 55"/>
        <xdr:cNvSpPr>
          <a:spLocks/>
        </xdr:cNvSpPr>
      </xdr:nvSpPr>
      <xdr:spPr>
        <a:xfrm>
          <a:off x="6781800" y="10563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28</xdr:row>
      <xdr:rowOff>47625</xdr:rowOff>
    </xdr:from>
    <xdr:to>
      <xdr:col>14</xdr:col>
      <xdr:colOff>285750</xdr:colOff>
      <xdr:row>28</xdr:row>
      <xdr:rowOff>228600</xdr:rowOff>
    </xdr:to>
    <xdr:sp>
      <xdr:nvSpPr>
        <xdr:cNvPr id="63" name="Oval 55"/>
        <xdr:cNvSpPr>
          <a:spLocks/>
        </xdr:cNvSpPr>
      </xdr:nvSpPr>
      <xdr:spPr>
        <a:xfrm>
          <a:off x="6781800" y="112299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47625</xdr:rowOff>
    </xdr:from>
    <xdr:to>
      <xdr:col>14</xdr:col>
      <xdr:colOff>285750</xdr:colOff>
      <xdr:row>30</xdr:row>
      <xdr:rowOff>228600</xdr:rowOff>
    </xdr:to>
    <xdr:sp>
      <xdr:nvSpPr>
        <xdr:cNvPr id="64" name="Oval 55"/>
        <xdr:cNvSpPr>
          <a:spLocks/>
        </xdr:cNvSpPr>
      </xdr:nvSpPr>
      <xdr:spPr>
        <a:xfrm>
          <a:off x="6781800" y="11953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31</xdr:row>
      <xdr:rowOff>38100</xdr:rowOff>
    </xdr:from>
    <xdr:to>
      <xdr:col>14</xdr:col>
      <xdr:colOff>276225</xdr:colOff>
      <xdr:row>31</xdr:row>
      <xdr:rowOff>219075</xdr:rowOff>
    </xdr:to>
    <xdr:sp>
      <xdr:nvSpPr>
        <xdr:cNvPr id="65" name="Oval 116"/>
        <xdr:cNvSpPr>
          <a:spLocks/>
        </xdr:cNvSpPr>
      </xdr:nvSpPr>
      <xdr:spPr>
        <a:xfrm>
          <a:off x="6772275" y="12401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33</xdr:row>
      <xdr:rowOff>38100</xdr:rowOff>
    </xdr:from>
    <xdr:to>
      <xdr:col>14</xdr:col>
      <xdr:colOff>276225</xdr:colOff>
      <xdr:row>33</xdr:row>
      <xdr:rowOff>219075</xdr:rowOff>
    </xdr:to>
    <xdr:sp>
      <xdr:nvSpPr>
        <xdr:cNvPr id="66" name="Oval 116"/>
        <xdr:cNvSpPr>
          <a:spLocks/>
        </xdr:cNvSpPr>
      </xdr:nvSpPr>
      <xdr:spPr>
        <a:xfrm>
          <a:off x="6772275" y="13315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34</xdr:row>
      <xdr:rowOff>38100</xdr:rowOff>
    </xdr:from>
    <xdr:to>
      <xdr:col>14</xdr:col>
      <xdr:colOff>276225</xdr:colOff>
      <xdr:row>34</xdr:row>
      <xdr:rowOff>219075</xdr:rowOff>
    </xdr:to>
    <xdr:sp>
      <xdr:nvSpPr>
        <xdr:cNvPr id="67" name="Oval 115"/>
        <xdr:cNvSpPr>
          <a:spLocks/>
        </xdr:cNvSpPr>
      </xdr:nvSpPr>
      <xdr:spPr>
        <a:xfrm>
          <a:off x="6772275" y="137731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35</xdr:row>
      <xdr:rowOff>38100</xdr:rowOff>
    </xdr:from>
    <xdr:to>
      <xdr:col>11</xdr:col>
      <xdr:colOff>276225</xdr:colOff>
      <xdr:row>35</xdr:row>
      <xdr:rowOff>219075</xdr:rowOff>
    </xdr:to>
    <xdr:sp>
      <xdr:nvSpPr>
        <xdr:cNvPr id="68" name="Oval 116"/>
        <xdr:cNvSpPr>
          <a:spLocks/>
        </xdr:cNvSpPr>
      </xdr:nvSpPr>
      <xdr:spPr>
        <a:xfrm>
          <a:off x="5629275" y="14039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36</xdr:row>
      <xdr:rowOff>38100</xdr:rowOff>
    </xdr:from>
    <xdr:to>
      <xdr:col>14</xdr:col>
      <xdr:colOff>276225</xdr:colOff>
      <xdr:row>36</xdr:row>
      <xdr:rowOff>219075</xdr:rowOff>
    </xdr:to>
    <xdr:sp>
      <xdr:nvSpPr>
        <xdr:cNvPr id="69" name="Oval 116"/>
        <xdr:cNvSpPr>
          <a:spLocks/>
        </xdr:cNvSpPr>
      </xdr:nvSpPr>
      <xdr:spPr>
        <a:xfrm>
          <a:off x="6772275" y="14516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37</xdr:row>
      <xdr:rowOff>38100</xdr:rowOff>
    </xdr:from>
    <xdr:to>
      <xdr:col>14</xdr:col>
      <xdr:colOff>276225</xdr:colOff>
      <xdr:row>37</xdr:row>
      <xdr:rowOff>219075</xdr:rowOff>
    </xdr:to>
    <xdr:sp>
      <xdr:nvSpPr>
        <xdr:cNvPr id="70" name="Oval 116"/>
        <xdr:cNvSpPr>
          <a:spLocks/>
        </xdr:cNvSpPr>
      </xdr:nvSpPr>
      <xdr:spPr>
        <a:xfrm>
          <a:off x="6772275" y="14782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38</xdr:row>
      <xdr:rowOff>38100</xdr:rowOff>
    </xdr:from>
    <xdr:to>
      <xdr:col>14</xdr:col>
      <xdr:colOff>276225</xdr:colOff>
      <xdr:row>38</xdr:row>
      <xdr:rowOff>219075</xdr:rowOff>
    </xdr:to>
    <xdr:sp>
      <xdr:nvSpPr>
        <xdr:cNvPr id="71" name="Oval 116"/>
        <xdr:cNvSpPr>
          <a:spLocks/>
        </xdr:cNvSpPr>
      </xdr:nvSpPr>
      <xdr:spPr>
        <a:xfrm>
          <a:off x="6772275" y="150495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35</xdr:row>
      <xdr:rowOff>38100</xdr:rowOff>
    </xdr:from>
    <xdr:to>
      <xdr:col>14</xdr:col>
      <xdr:colOff>276225</xdr:colOff>
      <xdr:row>35</xdr:row>
      <xdr:rowOff>219075</xdr:rowOff>
    </xdr:to>
    <xdr:sp>
      <xdr:nvSpPr>
        <xdr:cNvPr id="72" name="Oval 116"/>
        <xdr:cNvSpPr>
          <a:spLocks/>
        </xdr:cNvSpPr>
      </xdr:nvSpPr>
      <xdr:spPr>
        <a:xfrm>
          <a:off x="6772275" y="14039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41</xdr:row>
      <xdr:rowOff>47625</xdr:rowOff>
    </xdr:from>
    <xdr:to>
      <xdr:col>14</xdr:col>
      <xdr:colOff>285750</xdr:colOff>
      <xdr:row>41</xdr:row>
      <xdr:rowOff>228600</xdr:rowOff>
    </xdr:to>
    <xdr:sp>
      <xdr:nvSpPr>
        <xdr:cNvPr id="73" name="Oval 112"/>
        <xdr:cNvSpPr>
          <a:spLocks/>
        </xdr:cNvSpPr>
      </xdr:nvSpPr>
      <xdr:spPr>
        <a:xfrm>
          <a:off x="6781800" y="16440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40</xdr:row>
      <xdr:rowOff>38100</xdr:rowOff>
    </xdr:from>
    <xdr:to>
      <xdr:col>14</xdr:col>
      <xdr:colOff>276225</xdr:colOff>
      <xdr:row>40</xdr:row>
      <xdr:rowOff>219075</xdr:rowOff>
    </xdr:to>
    <xdr:sp>
      <xdr:nvSpPr>
        <xdr:cNvPr id="74" name="Oval 115"/>
        <xdr:cNvSpPr>
          <a:spLocks/>
        </xdr:cNvSpPr>
      </xdr:nvSpPr>
      <xdr:spPr>
        <a:xfrm>
          <a:off x="6772275" y="157924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38100</xdr:rowOff>
    </xdr:from>
    <xdr:to>
      <xdr:col>14</xdr:col>
      <xdr:colOff>276225</xdr:colOff>
      <xdr:row>42</xdr:row>
      <xdr:rowOff>219075</xdr:rowOff>
    </xdr:to>
    <xdr:sp>
      <xdr:nvSpPr>
        <xdr:cNvPr id="75" name="Oval 115"/>
        <xdr:cNvSpPr>
          <a:spLocks/>
        </xdr:cNvSpPr>
      </xdr:nvSpPr>
      <xdr:spPr>
        <a:xfrm>
          <a:off x="6772275" y="168973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38100</xdr:rowOff>
    </xdr:from>
    <xdr:to>
      <xdr:col>14</xdr:col>
      <xdr:colOff>276225</xdr:colOff>
      <xdr:row>43</xdr:row>
      <xdr:rowOff>219075</xdr:rowOff>
    </xdr:to>
    <xdr:sp>
      <xdr:nvSpPr>
        <xdr:cNvPr id="76" name="Oval 116"/>
        <xdr:cNvSpPr>
          <a:spLocks/>
        </xdr:cNvSpPr>
      </xdr:nvSpPr>
      <xdr:spPr>
        <a:xfrm>
          <a:off x="6772275" y="173736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45</xdr:row>
      <xdr:rowOff>38100</xdr:rowOff>
    </xdr:from>
    <xdr:to>
      <xdr:col>14</xdr:col>
      <xdr:colOff>276225</xdr:colOff>
      <xdr:row>45</xdr:row>
      <xdr:rowOff>219075</xdr:rowOff>
    </xdr:to>
    <xdr:sp>
      <xdr:nvSpPr>
        <xdr:cNvPr id="77" name="Oval 116"/>
        <xdr:cNvSpPr>
          <a:spLocks/>
        </xdr:cNvSpPr>
      </xdr:nvSpPr>
      <xdr:spPr>
        <a:xfrm>
          <a:off x="6772275" y="18116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46</xdr:row>
      <xdr:rowOff>47625</xdr:rowOff>
    </xdr:from>
    <xdr:to>
      <xdr:col>14</xdr:col>
      <xdr:colOff>285750</xdr:colOff>
      <xdr:row>46</xdr:row>
      <xdr:rowOff>228600</xdr:rowOff>
    </xdr:to>
    <xdr:sp>
      <xdr:nvSpPr>
        <xdr:cNvPr id="78" name="Oval 55"/>
        <xdr:cNvSpPr>
          <a:spLocks/>
        </xdr:cNvSpPr>
      </xdr:nvSpPr>
      <xdr:spPr>
        <a:xfrm>
          <a:off x="6781800" y="183927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38100</xdr:rowOff>
    </xdr:from>
    <xdr:to>
      <xdr:col>14</xdr:col>
      <xdr:colOff>276225</xdr:colOff>
      <xdr:row>47</xdr:row>
      <xdr:rowOff>219075</xdr:rowOff>
    </xdr:to>
    <xdr:sp>
      <xdr:nvSpPr>
        <xdr:cNvPr id="79" name="Oval 115"/>
        <xdr:cNvSpPr>
          <a:spLocks/>
        </xdr:cNvSpPr>
      </xdr:nvSpPr>
      <xdr:spPr>
        <a:xfrm>
          <a:off x="6772275" y="188404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48</xdr:row>
      <xdr:rowOff>47625</xdr:rowOff>
    </xdr:from>
    <xdr:to>
      <xdr:col>14</xdr:col>
      <xdr:colOff>285750</xdr:colOff>
      <xdr:row>48</xdr:row>
      <xdr:rowOff>228600</xdr:rowOff>
    </xdr:to>
    <xdr:sp>
      <xdr:nvSpPr>
        <xdr:cNvPr id="80" name="Oval 55"/>
        <xdr:cNvSpPr>
          <a:spLocks/>
        </xdr:cNvSpPr>
      </xdr:nvSpPr>
      <xdr:spPr>
        <a:xfrm>
          <a:off x="6781800" y="195643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49</xdr:row>
      <xdr:rowOff>38100</xdr:rowOff>
    </xdr:from>
    <xdr:to>
      <xdr:col>14</xdr:col>
      <xdr:colOff>285750</xdr:colOff>
      <xdr:row>49</xdr:row>
      <xdr:rowOff>219075</xdr:rowOff>
    </xdr:to>
    <xdr:sp>
      <xdr:nvSpPr>
        <xdr:cNvPr id="81" name="Oval 55"/>
        <xdr:cNvSpPr>
          <a:spLocks/>
        </xdr:cNvSpPr>
      </xdr:nvSpPr>
      <xdr:spPr>
        <a:xfrm>
          <a:off x="6781800" y="200310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51</xdr:row>
      <xdr:rowOff>38100</xdr:rowOff>
    </xdr:from>
    <xdr:to>
      <xdr:col>14</xdr:col>
      <xdr:colOff>285750</xdr:colOff>
      <xdr:row>51</xdr:row>
      <xdr:rowOff>219075</xdr:rowOff>
    </xdr:to>
    <xdr:sp>
      <xdr:nvSpPr>
        <xdr:cNvPr id="82" name="Oval 55"/>
        <xdr:cNvSpPr>
          <a:spLocks/>
        </xdr:cNvSpPr>
      </xdr:nvSpPr>
      <xdr:spPr>
        <a:xfrm>
          <a:off x="6781800" y="20583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52</xdr:row>
      <xdr:rowOff>38100</xdr:rowOff>
    </xdr:from>
    <xdr:to>
      <xdr:col>14</xdr:col>
      <xdr:colOff>276225</xdr:colOff>
      <xdr:row>52</xdr:row>
      <xdr:rowOff>219075</xdr:rowOff>
    </xdr:to>
    <xdr:sp>
      <xdr:nvSpPr>
        <xdr:cNvPr id="83" name="Oval 115"/>
        <xdr:cNvSpPr>
          <a:spLocks/>
        </xdr:cNvSpPr>
      </xdr:nvSpPr>
      <xdr:spPr>
        <a:xfrm>
          <a:off x="6772275" y="208502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55</xdr:row>
      <xdr:rowOff>19050</xdr:rowOff>
    </xdr:from>
    <xdr:to>
      <xdr:col>11</xdr:col>
      <xdr:colOff>285750</xdr:colOff>
      <xdr:row>55</xdr:row>
      <xdr:rowOff>200025</xdr:rowOff>
    </xdr:to>
    <xdr:sp>
      <xdr:nvSpPr>
        <xdr:cNvPr id="84" name="Oval 112"/>
        <xdr:cNvSpPr>
          <a:spLocks/>
        </xdr:cNvSpPr>
      </xdr:nvSpPr>
      <xdr:spPr>
        <a:xfrm>
          <a:off x="5638800" y="218598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57</xdr:row>
      <xdr:rowOff>47625</xdr:rowOff>
    </xdr:from>
    <xdr:to>
      <xdr:col>14</xdr:col>
      <xdr:colOff>285750</xdr:colOff>
      <xdr:row>57</xdr:row>
      <xdr:rowOff>228600</xdr:rowOff>
    </xdr:to>
    <xdr:sp>
      <xdr:nvSpPr>
        <xdr:cNvPr id="85" name="Oval 112"/>
        <xdr:cNvSpPr>
          <a:spLocks/>
        </xdr:cNvSpPr>
      </xdr:nvSpPr>
      <xdr:spPr>
        <a:xfrm>
          <a:off x="6781800" y="225933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58</xdr:row>
      <xdr:rowOff>47625</xdr:rowOff>
    </xdr:from>
    <xdr:to>
      <xdr:col>14</xdr:col>
      <xdr:colOff>285750</xdr:colOff>
      <xdr:row>58</xdr:row>
      <xdr:rowOff>228600</xdr:rowOff>
    </xdr:to>
    <xdr:sp>
      <xdr:nvSpPr>
        <xdr:cNvPr id="86" name="Oval 112"/>
        <xdr:cNvSpPr>
          <a:spLocks/>
        </xdr:cNvSpPr>
      </xdr:nvSpPr>
      <xdr:spPr>
        <a:xfrm>
          <a:off x="6781800" y="232600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59</xdr:row>
      <xdr:rowOff>47625</xdr:rowOff>
    </xdr:from>
    <xdr:to>
      <xdr:col>14</xdr:col>
      <xdr:colOff>285750</xdr:colOff>
      <xdr:row>59</xdr:row>
      <xdr:rowOff>228600</xdr:rowOff>
    </xdr:to>
    <xdr:sp>
      <xdr:nvSpPr>
        <xdr:cNvPr id="87" name="Oval 112"/>
        <xdr:cNvSpPr>
          <a:spLocks/>
        </xdr:cNvSpPr>
      </xdr:nvSpPr>
      <xdr:spPr>
        <a:xfrm>
          <a:off x="6781800" y="239268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60</xdr:row>
      <xdr:rowOff>47625</xdr:rowOff>
    </xdr:from>
    <xdr:to>
      <xdr:col>14</xdr:col>
      <xdr:colOff>285750</xdr:colOff>
      <xdr:row>60</xdr:row>
      <xdr:rowOff>228600</xdr:rowOff>
    </xdr:to>
    <xdr:sp>
      <xdr:nvSpPr>
        <xdr:cNvPr id="88" name="Oval 112"/>
        <xdr:cNvSpPr>
          <a:spLocks/>
        </xdr:cNvSpPr>
      </xdr:nvSpPr>
      <xdr:spPr>
        <a:xfrm>
          <a:off x="6781800" y="248316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55</xdr:row>
      <xdr:rowOff>19050</xdr:rowOff>
    </xdr:from>
    <xdr:to>
      <xdr:col>14</xdr:col>
      <xdr:colOff>285750</xdr:colOff>
      <xdr:row>55</xdr:row>
      <xdr:rowOff>200025</xdr:rowOff>
    </xdr:to>
    <xdr:sp>
      <xdr:nvSpPr>
        <xdr:cNvPr id="89" name="Oval 112"/>
        <xdr:cNvSpPr>
          <a:spLocks/>
        </xdr:cNvSpPr>
      </xdr:nvSpPr>
      <xdr:spPr>
        <a:xfrm>
          <a:off x="6781800" y="218598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61</xdr:row>
      <xdr:rowOff>38100</xdr:rowOff>
    </xdr:from>
    <xdr:to>
      <xdr:col>14</xdr:col>
      <xdr:colOff>276225</xdr:colOff>
      <xdr:row>61</xdr:row>
      <xdr:rowOff>219075</xdr:rowOff>
    </xdr:to>
    <xdr:sp>
      <xdr:nvSpPr>
        <xdr:cNvPr id="90" name="Oval 55"/>
        <xdr:cNvSpPr>
          <a:spLocks/>
        </xdr:cNvSpPr>
      </xdr:nvSpPr>
      <xdr:spPr>
        <a:xfrm>
          <a:off x="6772275" y="25536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53</xdr:row>
      <xdr:rowOff>38100</xdr:rowOff>
    </xdr:from>
    <xdr:to>
      <xdr:col>14</xdr:col>
      <xdr:colOff>276225</xdr:colOff>
      <xdr:row>53</xdr:row>
      <xdr:rowOff>219075</xdr:rowOff>
    </xdr:to>
    <xdr:sp>
      <xdr:nvSpPr>
        <xdr:cNvPr id="91" name="Oval 116"/>
        <xdr:cNvSpPr>
          <a:spLocks/>
        </xdr:cNvSpPr>
      </xdr:nvSpPr>
      <xdr:spPr>
        <a:xfrm>
          <a:off x="6772275" y="21116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11</xdr:row>
      <xdr:rowOff>38100</xdr:rowOff>
    </xdr:from>
    <xdr:to>
      <xdr:col>17</xdr:col>
      <xdr:colOff>276225</xdr:colOff>
      <xdr:row>11</xdr:row>
      <xdr:rowOff>219075</xdr:rowOff>
    </xdr:to>
    <xdr:sp>
      <xdr:nvSpPr>
        <xdr:cNvPr id="92" name="Oval 116"/>
        <xdr:cNvSpPr>
          <a:spLocks/>
        </xdr:cNvSpPr>
      </xdr:nvSpPr>
      <xdr:spPr>
        <a:xfrm>
          <a:off x="7915275" y="39624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38100</xdr:rowOff>
    </xdr:from>
    <xdr:to>
      <xdr:col>17</xdr:col>
      <xdr:colOff>276225</xdr:colOff>
      <xdr:row>12</xdr:row>
      <xdr:rowOff>219075</xdr:rowOff>
    </xdr:to>
    <xdr:sp>
      <xdr:nvSpPr>
        <xdr:cNvPr id="93" name="Oval 116"/>
        <xdr:cNvSpPr>
          <a:spLocks/>
        </xdr:cNvSpPr>
      </xdr:nvSpPr>
      <xdr:spPr>
        <a:xfrm>
          <a:off x="7915275" y="4229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38100</xdr:rowOff>
    </xdr:from>
    <xdr:to>
      <xdr:col>17</xdr:col>
      <xdr:colOff>276225</xdr:colOff>
      <xdr:row>14</xdr:row>
      <xdr:rowOff>219075</xdr:rowOff>
    </xdr:to>
    <xdr:sp>
      <xdr:nvSpPr>
        <xdr:cNvPr id="94" name="Oval 116"/>
        <xdr:cNvSpPr>
          <a:spLocks/>
        </xdr:cNvSpPr>
      </xdr:nvSpPr>
      <xdr:spPr>
        <a:xfrm>
          <a:off x="7915275" y="49530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15</xdr:row>
      <xdr:rowOff>38100</xdr:rowOff>
    </xdr:from>
    <xdr:to>
      <xdr:col>17</xdr:col>
      <xdr:colOff>276225</xdr:colOff>
      <xdr:row>15</xdr:row>
      <xdr:rowOff>219075</xdr:rowOff>
    </xdr:to>
    <xdr:sp>
      <xdr:nvSpPr>
        <xdr:cNvPr id="95" name="Oval 116"/>
        <xdr:cNvSpPr>
          <a:spLocks/>
        </xdr:cNvSpPr>
      </xdr:nvSpPr>
      <xdr:spPr>
        <a:xfrm>
          <a:off x="7915275" y="5410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38100</xdr:rowOff>
    </xdr:from>
    <xdr:to>
      <xdr:col>17</xdr:col>
      <xdr:colOff>276225</xdr:colOff>
      <xdr:row>17</xdr:row>
      <xdr:rowOff>219075</xdr:rowOff>
    </xdr:to>
    <xdr:sp>
      <xdr:nvSpPr>
        <xdr:cNvPr id="96" name="Oval 116"/>
        <xdr:cNvSpPr>
          <a:spLocks/>
        </xdr:cNvSpPr>
      </xdr:nvSpPr>
      <xdr:spPr>
        <a:xfrm>
          <a:off x="7915275" y="63246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18</xdr:row>
      <xdr:rowOff>38100</xdr:rowOff>
    </xdr:from>
    <xdr:to>
      <xdr:col>17</xdr:col>
      <xdr:colOff>276225</xdr:colOff>
      <xdr:row>18</xdr:row>
      <xdr:rowOff>219075</xdr:rowOff>
    </xdr:to>
    <xdr:sp>
      <xdr:nvSpPr>
        <xdr:cNvPr id="97" name="Oval 116"/>
        <xdr:cNvSpPr>
          <a:spLocks/>
        </xdr:cNvSpPr>
      </xdr:nvSpPr>
      <xdr:spPr>
        <a:xfrm>
          <a:off x="7915275" y="6591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38100</xdr:rowOff>
    </xdr:from>
    <xdr:to>
      <xdr:col>17</xdr:col>
      <xdr:colOff>276225</xdr:colOff>
      <xdr:row>19</xdr:row>
      <xdr:rowOff>219075</xdr:rowOff>
    </xdr:to>
    <xdr:sp>
      <xdr:nvSpPr>
        <xdr:cNvPr id="98" name="Oval 116"/>
        <xdr:cNvSpPr>
          <a:spLocks/>
        </xdr:cNvSpPr>
      </xdr:nvSpPr>
      <xdr:spPr>
        <a:xfrm>
          <a:off x="7915275" y="68580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38100</xdr:rowOff>
    </xdr:from>
    <xdr:to>
      <xdr:col>17</xdr:col>
      <xdr:colOff>276225</xdr:colOff>
      <xdr:row>20</xdr:row>
      <xdr:rowOff>219075</xdr:rowOff>
    </xdr:to>
    <xdr:sp>
      <xdr:nvSpPr>
        <xdr:cNvPr id="99" name="Oval 116"/>
        <xdr:cNvSpPr>
          <a:spLocks/>
        </xdr:cNvSpPr>
      </xdr:nvSpPr>
      <xdr:spPr>
        <a:xfrm>
          <a:off x="7915275" y="7315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21</xdr:row>
      <xdr:rowOff>38100</xdr:rowOff>
    </xdr:from>
    <xdr:to>
      <xdr:col>17</xdr:col>
      <xdr:colOff>276225</xdr:colOff>
      <xdr:row>21</xdr:row>
      <xdr:rowOff>219075</xdr:rowOff>
    </xdr:to>
    <xdr:sp>
      <xdr:nvSpPr>
        <xdr:cNvPr id="100" name="Oval 116"/>
        <xdr:cNvSpPr>
          <a:spLocks/>
        </xdr:cNvSpPr>
      </xdr:nvSpPr>
      <xdr:spPr>
        <a:xfrm>
          <a:off x="7915275" y="77724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38100</xdr:rowOff>
    </xdr:from>
    <xdr:to>
      <xdr:col>17</xdr:col>
      <xdr:colOff>276225</xdr:colOff>
      <xdr:row>22</xdr:row>
      <xdr:rowOff>219075</xdr:rowOff>
    </xdr:to>
    <xdr:sp>
      <xdr:nvSpPr>
        <xdr:cNvPr id="101" name="Oval 116"/>
        <xdr:cNvSpPr>
          <a:spLocks/>
        </xdr:cNvSpPr>
      </xdr:nvSpPr>
      <xdr:spPr>
        <a:xfrm>
          <a:off x="7915275" y="8248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23</xdr:row>
      <xdr:rowOff>38100</xdr:rowOff>
    </xdr:from>
    <xdr:to>
      <xdr:col>17</xdr:col>
      <xdr:colOff>276225</xdr:colOff>
      <xdr:row>23</xdr:row>
      <xdr:rowOff>219075</xdr:rowOff>
    </xdr:to>
    <xdr:sp>
      <xdr:nvSpPr>
        <xdr:cNvPr id="102" name="Oval 116"/>
        <xdr:cNvSpPr>
          <a:spLocks/>
        </xdr:cNvSpPr>
      </xdr:nvSpPr>
      <xdr:spPr>
        <a:xfrm>
          <a:off x="7915275" y="8724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25</xdr:row>
      <xdr:rowOff>38100</xdr:rowOff>
    </xdr:from>
    <xdr:to>
      <xdr:col>17</xdr:col>
      <xdr:colOff>276225</xdr:colOff>
      <xdr:row>25</xdr:row>
      <xdr:rowOff>219075</xdr:rowOff>
    </xdr:to>
    <xdr:sp>
      <xdr:nvSpPr>
        <xdr:cNvPr id="103" name="Oval 116"/>
        <xdr:cNvSpPr>
          <a:spLocks/>
        </xdr:cNvSpPr>
      </xdr:nvSpPr>
      <xdr:spPr>
        <a:xfrm>
          <a:off x="7915275" y="9639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26</xdr:row>
      <xdr:rowOff>38100</xdr:rowOff>
    </xdr:from>
    <xdr:to>
      <xdr:col>17</xdr:col>
      <xdr:colOff>276225</xdr:colOff>
      <xdr:row>26</xdr:row>
      <xdr:rowOff>219075</xdr:rowOff>
    </xdr:to>
    <xdr:sp>
      <xdr:nvSpPr>
        <xdr:cNvPr id="104" name="Oval 116"/>
        <xdr:cNvSpPr>
          <a:spLocks/>
        </xdr:cNvSpPr>
      </xdr:nvSpPr>
      <xdr:spPr>
        <a:xfrm>
          <a:off x="7915275" y="100965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27</xdr:row>
      <xdr:rowOff>38100</xdr:rowOff>
    </xdr:from>
    <xdr:to>
      <xdr:col>17</xdr:col>
      <xdr:colOff>276225</xdr:colOff>
      <xdr:row>27</xdr:row>
      <xdr:rowOff>219075</xdr:rowOff>
    </xdr:to>
    <xdr:sp>
      <xdr:nvSpPr>
        <xdr:cNvPr id="105" name="Oval 116"/>
        <xdr:cNvSpPr>
          <a:spLocks/>
        </xdr:cNvSpPr>
      </xdr:nvSpPr>
      <xdr:spPr>
        <a:xfrm>
          <a:off x="7915275" y="10553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28</xdr:row>
      <xdr:rowOff>38100</xdr:rowOff>
    </xdr:from>
    <xdr:to>
      <xdr:col>17</xdr:col>
      <xdr:colOff>276225</xdr:colOff>
      <xdr:row>28</xdr:row>
      <xdr:rowOff>219075</xdr:rowOff>
    </xdr:to>
    <xdr:sp>
      <xdr:nvSpPr>
        <xdr:cNvPr id="106" name="Oval 116"/>
        <xdr:cNvSpPr>
          <a:spLocks/>
        </xdr:cNvSpPr>
      </xdr:nvSpPr>
      <xdr:spPr>
        <a:xfrm>
          <a:off x="7915275" y="11220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38100</xdr:rowOff>
    </xdr:from>
    <xdr:to>
      <xdr:col>17</xdr:col>
      <xdr:colOff>276225</xdr:colOff>
      <xdr:row>30</xdr:row>
      <xdr:rowOff>219075</xdr:rowOff>
    </xdr:to>
    <xdr:sp>
      <xdr:nvSpPr>
        <xdr:cNvPr id="107" name="Oval 116"/>
        <xdr:cNvSpPr>
          <a:spLocks/>
        </xdr:cNvSpPr>
      </xdr:nvSpPr>
      <xdr:spPr>
        <a:xfrm>
          <a:off x="7915275" y="11944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31</xdr:row>
      <xdr:rowOff>38100</xdr:rowOff>
    </xdr:from>
    <xdr:to>
      <xdr:col>17</xdr:col>
      <xdr:colOff>276225</xdr:colOff>
      <xdr:row>31</xdr:row>
      <xdr:rowOff>219075</xdr:rowOff>
    </xdr:to>
    <xdr:sp>
      <xdr:nvSpPr>
        <xdr:cNvPr id="108" name="Oval 116"/>
        <xdr:cNvSpPr>
          <a:spLocks/>
        </xdr:cNvSpPr>
      </xdr:nvSpPr>
      <xdr:spPr>
        <a:xfrm>
          <a:off x="7915275" y="12401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276225</xdr:colOff>
      <xdr:row>33</xdr:row>
      <xdr:rowOff>219075</xdr:rowOff>
    </xdr:to>
    <xdr:sp>
      <xdr:nvSpPr>
        <xdr:cNvPr id="109" name="Oval 116"/>
        <xdr:cNvSpPr>
          <a:spLocks/>
        </xdr:cNvSpPr>
      </xdr:nvSpPr>
      <xdr:spPr>
        <a:xfrm>
          <a:off x="7915275" y="13315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38100</xdr:rowOff>
    </xdr:from>
    <xdr:to>
      <xdr:col>17</xdr:col>
      <xdr:colOff>276225</xdr:colOff>
      <xdr:row>34</xdr:row>
      <xdr:rowOff>219075</xdr:rowOff>
    </xdr:to>
    <xdr:sp>
      <xdr:nvSpPr>
        <xdr:cNvPr id="110" name="Oval 116"/>
        <xdr:cNvSpPr>
          <a:spLocks/>
        </xdr:cNvSpPr>
      </xdr:nvSpPr>
      <xdr:spPr>
        <a:xfrm>
          <a:off x="7915275" y="13773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36</xdr:row>
      <xdr:rowOff>38100</xdr:rowOff>
    </xdr:from>
    <xdr:to>
      <xdr:col>17</xdr:col>
      <xdr:colOff>276225</xdr:colOff>
      <xdr:row>36</xdr:row>
      <xdr:rowOff>219075</xdr:rowOff>
    </xdr:to>
    <xdr:sp>
      <xdr:nvSpPr>
        <xdr:cNvPr id="111" name="Oval 116"/>
        <xdr:cNvSpPr>
          <a:spLocks/>
        </xdr:cNvSpPr>
      </xdr:nvSpPr>
      <xdr:spPr>
        <a:xfrm>
          <a:off x="7915275" y="14516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37</xdr:row>
      <xdr:rowOff>38100</xdr:rowOff>
    </xdr:from>
    <xdr:to>
      <xdr:col>17</xdr:col>
      <xdr:colOff>276225</xdr:colOff>
      <xdr:row>37</xdr:row>
      <xdr:rowOff>219075</xdr:rowOff>
    </xdr:to>
    <xdr:sp>
      <xdr:nvSpPr>
        <xdr:cNvPr id="112" name="Oval 116"/>
        <xdr:cNvSpPr>
          <a:spLocks/>
        </xdr:cNvSpPr>
      </xdr:nvSpPr>
      <xdr:spPr>
        <a:xfrm>
          <a:off x="7915275" y="14782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38100</xdr:rowOff>
    </xdr:from>
    <xdr:to>
      <xdr:col>17</xdr:col>
      <xdr:colOff>276225</xdr:colOff>
      <xdr:row>38</xdr:row>
      <xdr:rowOff>219075</xdr:rowOff>
    </xdr:to>
    <xdr:sp>
      <xdr:nvSpPr>
        <xdr:cNvPr id="113" name="Oval 116"/>
        <xdr:cNvSpPr>
          <a:spLocks/>
        </xdr:cNvSpPr>
      </xdr:nvSpPr>
      <xdr:spPr>
        <a:xfrm>
          <a:off x="7915275" y="150495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38100</xdr:rowOff>
    </xdr:from>
    <xdr:to>
      <xdr:col>17</xdr:col>
      <xdr:colOff>276225</xdr:colOff>
      <xdr:row>35</xdr:row>
      <xdr:rowOff>219075</xdr:rowOff>
    </xdr:to>
    <xdr:sp>
      <xdr:nvSpPr>
        <xdr:cNvPr id="114" name="Oval 116"/>
        <xdr:cNvSpPr>
          <a:spLocks/>
        </xdr:cNvSpPr>
      </xdr:nvSpPr>
      <xdr:spPr>
        <a:xfrm>
          <a:off x="7915275" y="14039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40</xdr:row>
      <xdr:rowOff>38100</xdr:rowOff>
    </xdr:from>
    <xdr:to>
      <xdr:col>17</xdr:col>
      <xdr:colOff>276225</xdr:colOff>
      <xdr:row>40</xdr:row>
      <xdr:rowOff>219075</xdr:rowOff>
    </xdr:to>
    <xdr:sp>
      <xdr:nvSpPr>
        <xdr:cNvPr id="115" name="Oval 116"/>
        <xdr:cNvSpPr>
          <a:spLocks/>
        </xdr:cNvSpPr>
      </xdr:nvSpPr>
      <xdr:spPr>
        <a:xfrm>
          <a:off x="7915275" y="15792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41</xdr:row>
      <xdr:rowOff>38100</xdr:rowOff>
    </xdr:from>
    <xdr:to>
      <xdr:col>17</xdr:col>
      <xdr:colOff>276225</xdr:colOff>
      <xdr:row>41</xdr:row>
      <xdr:rowOff>219075</xdr:rowOff>
    </xdr:to>
    <xdr:sp>
      <xdr:nvSpPr>
        <xdr:cNvPr id="116" name="Oval 116"/>
        <xdr:cNvSpPr>
          <a:spLocks/>
        </xdr:cNvSpPr>
      </xdr:nvSpPr>
      <xdr:spPr>
        <a:xfrm>
          <a:off x="7915275" y="164306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38100</xdr:rowOff>
    </xdr:from>
    <xdr:to>
      <xdr:col>17</xdr:col>
      <xdr:colOff>276225</xdr:colOff>
      <xdr:row>39</xdr:row>
      <xdr:rowOff>219075</xdr:rowOff>
    </xdr:to>
    <xdr:sp>
      <xdr:nvSpPr>
        <xdr:cNvPr id="117" name="Oval 116"/>
        <xdr:cNvSpPr>
          <a:spLocks/>
        </xdr:cNvSpPr>
      </xdr:nvSpPr>
      <xdr:spPr>
        <a:xfrm>
          <a:off x="7915275" y="15316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39</xdr:row>
      <xdr:rowOff>47625</xdr:rowOff>
    </xdr:from>
    <xdr:to>
      <xdr:col>11</xdr:col>
      <xdr:colOff>285750</xdr:colOff>
      <xdr:row>39</xdr:row>
      <xdr:rowOff>228600</xdr:rowOff>
    </xdr:to>
    <xdr:sp>
      <xdr:nvSpPr>
        <xdr:cNvPr id="118" name="Oval 112"/>
        <xdr:cNvSpPr>
          <a:spLocks/>
        </xdr:cNvSpPr>
      </xdr:nvSpPr>
      <xdr:spPr>
        <a:xfrm>
          <a:off x="5638800" y="15325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39</xdr:row>
      <xdr:rowOff>38100</xdr:rowOff>
    </xdr:from>
    <xdr:to>
      <xdr:col>14</xdr:col>
      <xdr:colOff>276225</xdr:colOff>
      <xdr:row>39</xdr:row>
      <xdr:rowOff>219075</xdr:rowOff>
    </xdr:to>
    <xdr:sp>
      <xdr:nvSpPr>
        <xdr:cNvPr id="119" name="Oval 115"/>
        <xdr:cNvSpPr>
          <a:spLocks/>
        </xdr:cNvSpPr>
      </xdr:nvSpPr>
      <xdr:spPr>
        <a:xfrm>
          <a:off x="6772275" y="153162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42</xdr:row>
      <xdr:rowOff>38100</xdr:rowOff>
    </xdr:from>
    <xdr:to>
      <xdr:col>17</xdr:col>
      <xdr:colOff>276225</xdr:colOff>
      <xdr:row>42</xdr:row>
      <xdr:rowOff>219075</xdr:rowOff>
    </xdr:to>
    <xdr:sp>
      <xdr:nvSpPr>
        <xdr:cNvPr id="120" name="Oval 120"/>
        <xdr:cNvSpPr>
          <a:spLocks/>
        </xdr:cNvSpPr>
      </xdr:nvSpPr>
      <xdr:spPr>
        <a:xfrm>
          <a:off x="7915275" y="16897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43</xdr:row>
      <xdr:rowOff>38100</xdr:rowOff>
    </xdr:from>
    <xdr:to>
      <xdr:col>17</xdr:col>
      <xdr:colOff>276225</xdr:colOff>
      <xdr:row>43</xdr:row>
      <xdr:rowOff>219075</xdr:rowOff>
    </xdr:to>
    <xdr:sp>
      <xdr:nvSpPr>
        <xdr:cNvPr id="121" name="Oval 116"/>
        <xdr:cNvSpPr>
          <a:spLocks/>
        </xdr:cNvSpPr>
      </xdr:nvSpPr>
      <xdr:spPr>
        <a:xfrm>
          <a:off x="7915275" y="173736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45</xdr:row>
      <xdr:rowOff>38100</xdr:rowOff>
    </xdr:from>
    <xdr:to>
      <xdr:col>17</xdr:col>
      <xdr:colOff>276225</xdr:colOff>
      <xdr:row>45</xdr:row>
      <xdr:rowOff>219075</xdr:rowOff>
    </xdr:to>
    <xdr:sp>
      <xdr:nvSpPr>
        <xdr:cNvPr id="122" name="Oval 116"/>
        <xdr:cNvSpPr>
          <a:spLocks/>
        </xdr:cNvSpPr>
      </xdr:nvSpPr>
      <xdr:spPr>
        <a:xfrm>
          <a:off x="7915275" y="18116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46</xdr:row>
      <xdr:rowOff>38100</xdr:rowOff>
    </xdr:from>
    <xdr:to>
      <xdr:col>17</xdr:col>
      <xdr:colOff>276225</xdr:colOff>
      <xdr:row>46</xdr:row>
      <xdr:rowOff>219075</xdr:rowOff>
    </xdr:to>
    <xdr:sp>
      <xdr:nvSpPr>
        <xdr:cNvPr id="123" name="Oval 116"/>
        <xdr:cNvSpPr>
          <a:spLocks/>
        </xdr:cNvSpPr>
      </xdr:nvSpPr>
      <xdr:spPr>
        <a:xfrm>
          <a:off x="7915275" y="18383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47</xdr:row>
      <xdr:rowOff>38100</xdr:rowOff>
    </xdr:from>
    <xdr:to>
      <xdr:col>17</xdr:col>
      <xdr:colOff>276225</xdr:colOff>
      <xdr:row>47</xdr:row>
      <xdr:rowOff>219075</xdr:rowOff>
    </xdr:to>
    <xdr:sp>
      <xdr:nvSpPr>
        <xdr:cNvPr id="124" name="Oval 116"/>
        <xdr:cNvSpPr>
          <a:spLocks/>
        </xdr:cNvSpPr>
      </xdr:nvSpPr>
      <xdr:spPr>
        <a:xfrm>
          <a:off x="7915275" y="18840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38100</xdr:rowOff>
    </xdr:from>
    <xdr:to>
      <xdr:col>17</xdr:col>
      <xdr:colOff>276225</xdr:colOff>
      <xdr:row>48</xdr:row>
      <xdr:rowOff>219075</xdr:rowOff>
    </xdr:to>
    <xdr:sp>
      <xdr:nvSpPr>
        <xdr:cNvPr id="125" name="Oval 116"/>
        <xdr:cNvSpPr>
          <a:spLocks/>
        </xdr:cNvSpPr>
      </xdr:nvSpPr>
      <xdr:spPr>
        <a:xfrm>
          <a:off x="7915275" y="195548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38100</xdr:rowOff>
    </xdr:from>
    <xdr:to>
      <xdr:col>17</xdr:col>
      <xdr:colOff>276225</xdr:colOff>
      <xdr:row>49</xdr:row>
      <xdr:rowOff>219075</xdr:rowOff>
    </xdr:to>
    <xdr:sp>
      <xdr:nvSpPr>
        <xdr:cNvPr id="126" name="Oval 116"/>
        <xdr:cNvSpPr>
          <a:spLocks/>
        </xdr:cNvSpPr>
      </xdr:nvSpPr>
      <xdr:spPr>
        <a:xfrm>
          <a:off x="7915275" y="200310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51</xdr:row>
      <xdr:rowOff>38100</xdr:rowOff>
    </xdr:from>
    <xdr:to>
      <xdr:col>17</xdr:col>
      <xdr:colOff>276225</xdr:colOff>
      <xdr:row>51</xdr:row>
      <xdr:rowOff>219075</xdr:rowOff>
    </xdr:to>
    <xdr:sp>
      <xdr:nvSpPr>
        <xdr:cNvPr id="127" name="Oval 116"/>
        <xdr:cNvSpPr>
          <a:spLocks/>
        </xdr:cNvSpPr>
      </xdr:nvSpPr>
      <xdr:spPr>
        <a:xfrm>
          <a:off x="7915275" y="20583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53</xdr:row>
      <xdr:rowOff>38100</xdr:rowOff>
    </xdr:from>
    <xdr:to>
      <xdr:col>17</xdr:col>
      <xdr:colOff>276225</xdr:colOff>
      <xdr:row>53</xdr:row>
      <xdr:rowOff>219075</xdr:rowOff>
    </xdr:to>
    <xdr:sp>
      <xdr:nvSpPr>
        <xdr:cNvPr id="128" name="Oval 116"/>
        <xdr:cNvSpPr>
          <a:spLocks/>
        </xdr:cNvSpPr>
      </xdr:nvSpPr>
      <xdr:spPr>
        <a:xfrm>
          <a:off x="7915275" y="21116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52</xdr:row>
      <xdr:rowOff>47625</xdr:rowOff>
    </xdr:from>
    <xdr:to>
      <xdr:col>17</xdr:col>
      <xdr:colOff>276225</xdr:colOff>
      <xdr:row>52</xdr:row>
      <xdr:rowOff>228600</xdr:rowOff>
    </xdr:to>
    <xdr:sp>
      <xdr:nvSpPr>
        <xdr:cNvPr id="129" name="Oval 56"/>
        <xdr:cNvSpPr>
          <a:spLocks/>
        </xdr:cNvSpPr>
      </xdr:nvSpPr>
      <xdr:spPr>
        <a:xfrm>
          <a:off x="7915275" y="208597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55</xdr:row>
      <xdr:rowOff>19050</xdr:rowOff>
    </xdr:from>
    <xdr:to>
      <xdr:col>17</xdr:col>
      <xdr:colOff>276225</xdr:colOff>
      <xdr:row>55</xdr:row>
      <xdr:rowOff>200025</xdr:rowOff>
    </xdr:to>
    <xdr:sp>
      <xdr:nvSpPr>
        <xdr:cNvPr id="130" name="Oval 116"/>
        <xdr:cNvSpPr>
          <a:spLocks/>
        </xdr:cNvSpPr>
      </xdr:nvSpPr>
      <xdr:spPr>
        <a:xfrm>
          <a:off x="7915275" y="21859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57</xdr:row>
      <xdr:rowOff>38100</xdr:rowOff>
    </xdr:from>
    <xdr:to>
      <xdr:col>17</xdr:col>
      <xdr:colOff>276225</xdr:colOff>
      <xdr:row>57</xdr:row>
      <xdr:rowOff>219075</xdr:rowOff>
    </xdr:to>
    <xdr:sp>
      <xdr:nvSpPr>
        <xdr:cNvPr id="131" name="Oval 116"/>
        <xdr:cNvSpPr>
          <a:spLocks/>
        </xdr:cNvSpPr>
      </xdr:nvSpPr>
      <xdr:spPr>
        <a:xfrm>
          <a:off x="7915275" y="225837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58</xdr:row>
      <xdr:rowOff>38100</xdr:rowOff>
    </xdr:from>
    <xdr:to>
      <xdr:col>17</xdr:col>
      <xdr:colOff>276225</xdr:colOff>
      <xdr:row>58</xdr:row>
      <xdr:rowOff>219075</xdr:rowOff>
    </xdr:to>
    <xdr:sp>
      <xdr:nvSpPr>
        <xdr:cNvPr id="132" name="Oval 116"/>
        <xdr:cNvSpPr>
          <a:spLocks/>
        </xdr:cNvSpPr>
      </xdr:nvSpPr>
      <xdr:spPr>
        <a:xfrm>
          <a:off x="7915275" y="23250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59</xdr:row>
      <xdr:rowOff>38100</xdr:rowOff>
    </xdr:from>
    <xdr:to>
      <xdr:col>17</xdr:col>
      <xdr:colOff>276225</xdr:colOff>
      <xdr:row>59</xdr:row>
      <xdr:rowOff>219075</xdr:rowOff>
    </xdr:to>
    <xdr:sp>
      <xdr:nvSpPr>
        <xdr:cNvPr id="133" name="Oval 116"/>
        <xdr:cNvSpPr>
          <a:spLocks/>
        </xdr:cNvSpPr>
      </xdr:nvSpPr>
      <xdr:spPr>
        <a:xfrm>
          <a:off x="7915275" y="23917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60</xdr:row>
      <xdr:rowOff>38100</xdr:rowOff>
    </xdr:from>
    <xdr:to>
      <xdr:col>17</xdr:col>
      <xdr:colOff>276225</xdr:colOff>
      <xdr:row>60</xdr:row>
      <xdr:rowOff>219075</xdr:rowOff>
    </xdr:to>
    <xdr:sp>
      <xdr:nvSpPr>
        <xdr:cNvPr id="134" name="Oval 116"/>
        <xdr:cNvSpPr>
          <a:spLocks/>
        </xdr:cNvSpPr>
      </xdr:nvSpPr>
      <xdr:spPr>
        <a:xfrm>
          <a:off x="7915275" y="24822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61</xdr:row>
      <xdr:rowOff>38100</xdr:rowOff>
    </xdr:from>
    <xdr:to>
      <xdr:col>17</xdr:col>
      <xdr:colOff>285750</xdr:colOff>
      <xdr:row>61</xdr:row>
      <xdr:rowOff>219075</xdr:rowOff>
    </xdr:to>
    <xdr:sp>
      <xdr:nvSpPr>
        <xdr:cNvPr id="135" name="Oval 116"/>
        <xdr:cNvSpPr>
          <a:spLocks/>
        </xdr:cNvSpPr>
      </xdr:nvSpPr>
      <xdr:spPr>
        <a:xfrm>
          <a:off x="7924800" y="25536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53</xdr:row>
      <xdr:rowOff>38100</xdr:rowOff>
    </xdr:from>
    <xdr:to>
      <xdr:col>17</xdr:col>
      <xdr:colOff>276225</xdr:colOff>
      <xdr:row>53</xdr:row>
      <xdr:rowOff>219075</xdr:rowOff>
    </xdr:to>
    <xdr:sp>
      <xdr:nvSpPr>
        <xdr:cNvPr id="136" name="Oval 116"/>
        <xdr:cNvSpPr>
          <a:spLocks/>
        </xdr:cNvSpPr>
      </xdr:nvSpPr>
      <xdr:spPr>
        <a:xfrm>
          <a:off x="7915275" y="21116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68</xdr:row>
      <xdr:rowOff>47625</xdr:rowOff>
    </xdr:from>
    <xdr:to>
      <xdr:col>5</xdr:col>
      <xdr:colOff>295275</xdr:colOff>
      <xdr:row>68</xdr:row>
      <xdr:rowOff>228600</xdr:rowOff>
    </xdr:to>
    <xdr:sp>
      <xdr:nvSpPr>
        <xdr:cNvPr id="1" name="Oval 53"/>
        <xdr:cNvSpPr>
          <a:spLocks/>
        </xdr:cNvSpPr>
      </xdr:nvSpPr>
      <xdr:spPr>
        <a:xfrm>
          <a:off x="3143250" y="276891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68</xdr:row>
      <xdr:rowOff>47625</xdr:rowOff>
    </xdr:from>
    <xdr:to>
      <xdr:col>7</xdr:col>
      <xdr:colOff>219075</xdr:colOff>
      <xdr:row>68</xdr:row>
      <xdr:rowOff>228600</xdr:rowOff>
    </xdr:to>
    <xdr:sp>
      <xdr:nvSpPr>
        <xdr:cNvPr id="2" name="Oval 54"/>
        <xdr:cNvSpPr>
          <a:spLocks/>
        </xdr:cNvSpPr>
      </xdr:nvSpPr>
      <xdr:spPr>
        <a:xfrm>
          <a:off x="3829050" y="276891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68</xdr:row>
      <xdr:rowOff>47625</xdr:rowOff>
    </xdr:from>
    <xdr:to>
      <xdr:col>11</xdr:col>
      <xdr:colOff>209550</xdr:colOff>
      <xdr:row>68</xdr:row>
      <xdr:rowOff>228600</xdr:rowOff>
    </xdr:to>
    <xdr:sp>
      <xdr:nvSpPr>
        <xdr:cNvPr id="3" name="Oval 55"/>
        <xdr:cNvSpPr>
          <a:spLocks/>
        </xdr:cNvSpPr>
      </xdr:nvSpPr>
      <xdr:spPr>
        <a:xfrm>
          <a:off x="5562600" y="276891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68</xdr:row>
      <xdr:rowOff>47625</xdr:rowOff>
    </xdr:from>
    <xdr:to>
      <xdr:col>13</xdr:col>
      <xdr:colOff>219075</xdr:colOff>
      <xdr:row>68</xdr:row>
      <xdr:rowOff>228600</xdr:rowOff>
    </xdr:to>
    <xdr:sp>
      <xdr:nvSpPr>
        <xdr:cNvPr id="4" name="Oval 56"/>
        <xdr:cNvSpPr>
          <a:spLocks/>
        </xdr:cNvSpPr>
      </xdr:nvSpPr>
      <xdr:spPr>
        <a:xfrm>
          <a:off x="6334125" y="276891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68</xdr:row>
      <xdr:rowOff>57150</xdr:rowOff>
    </xdr:from>
    <xdr:to>
      <xdr:col>15</xdr:col>
      <xdr:colOff>247650</xdr:colOff>
      <xdr:row>68</xdr:row>
      <xdr:rowOff>238125</xdr:rowOff>
    </xdr:to>
    <xdr:sp>
      <xdr:nvSpPr>
        <xdr:cNvPr id="5" name="Oval 58"/>
        <xdr:cNvSpPr>
          <a:spLocks/>
        </xdr:cNvSpPr>
      </xdr:nvSpPr>
      <xdr:spPr>
        <a:xfrm>
          <a:off x="7124700" y="27698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68</xdr:row>
      <xdr:rowOff>47625</xdr:rowOff>
    </xdr:from>
    <xdr:to>
      <xdr:col>5</xdr:col>
      <xdr:colOff>295275</xdr:colOff>
      <xdr:row>68</xdr:row>
      <xdr:rowOff>228600</xdr:rowOff>
    </xdr:to>
    <xdr:sp>
      <xdr:nvSpPr>
        <xdr:cNvPr id="6" name="Oval 111"/>
        <xdr:cNvSpPr>
          <a:spLocks/>
        </xdr:cNvSpPr>
      </xdr:nvSpPr>
      <xdr:spPr>
        <a:xfrm>
          <a:off x="3143250" y="276891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68</xdr:row>
      <xdr:rowOff>47625</xdr:rowOff>
    </xdr:from>
    <xdr:to>
      <xdr:col>7</xdr:col>
      <xdr:colOff>219075</xdr:colOff>
      <xdr:row>68</xdr:row>
      <xdr:rowOff>228600</xdr:rowOff>
    </xdr:to>
    <xdr:sp>
      <xdr:nvSpPr>
        <xdr:cNvPr id="7" name="Oval 112"/>
        <xdr:cNvSpPr>
          <a:spLocks/>
        </xdr:cNvSpPr>
      </xdr:nvSpPr>
      <xdr:spPr>
        <a:xfrm>
          <a:off x="3829050" y="276891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68</xdr:row>
      <xdr:rowOff>47625</xdr:rowOff>
    </xdr:from>
    <xdr:to>
      <xdr:col>13</xdr:col>
      <xdr:colOff>219075</xdr:colOff>
      <xdr:row>68</xdr:row>
      <xdr:rowOff>228600</xdr:rowOff>
    </xdr:to>
    <xdr:sp>
      <xdr:nvSpPr>
        <xdr:cNvPr id="8" name="Oval 114"/>
        <xdr:cNvSpPr>
          <a:spLocks/>
        </xdr:cNvSpPr>
      </xdr:nvSpPr>
      <xdr:spPr>
        <a:xfrm>
          <a:off x="6334125" y="276891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47625</xdr:rowOff>
    </xdr:from>
    <xdr:to>
      <xdr:col>9</xdr:col>
      <xdr:colOff>190500</xdr:colOff>
      <xdr:row>68</xdr:row>
      <xdr:rowOff>228600</xdr:rowOff>
    </xdr:to>
    <xdr:sp>
      <xdr:nvSpPr>
        <xdr:cNvPr id="9" name="Oval 115"/>
        <xdr:cNvSpPr>
          <a:spLocks/>
        </xdr:cNvSpPr>
      </xdr:nvSpPr>
      <xdr:spPr>
        <a:xfrm>
          <a:off x="4781550" y="276891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68</xdr:row>
      <xdr:rowOff>57150</xdr:rowOff>
    </xdr:from>
    <xdr:to>
      <xdr:col>15</xdr:col>
      <xdr:colOff>247650</xdr:colOff>
      <xdr:row>68</xdr:row>
      <xdr:rowOff>238125</xdr:rowOff>
    </xdr:to>
    <xdr:sp>
      <xdr:nvSpPr>
        <xdr:cNvPr id="10" name="Oval 116"/>
        <xdr:cNvSpPr>
          <a:spLocks/>
        </xdr:cNvSpPr>
      </xdr:nvSpPr>
      <xdr:spPr>
        <a:xfrm>
          <a:off x="7124700" y="27698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51</xdr:row>
      <xdr:rowOff>47625</xdr:rowOff>
    </xdr:from>
    <xdr:to>
      <xdr:col>11</xdr:col>
      <xdr:colOff>266700</xdr:colOff>
      <xdr:row>51</xdr:row>
      <xdr:rowOff>228600</xdr:rowOff>
    </xdr:to>
    <xdr:sp>
      <xdr:nvSpPr>
        <xdr:cNvPr id="11" name="Oval 115"/>
        <xdr:cNvSpPr>
          <a:spLocks/>
        </xdr:cNvSpPr>
      </xdr:nvSpPr>
      <xdr:spPr>
        <a:xfrm>
          <a:off x="5619750" y="195929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57</xdr:row>
      <xdr:rowOff>47625</xdr:rowOff>
    </xdr:from>
    <xdr:to>
      <xdr:col>11</xdr:col>
      <xdr:colOff>285750</xdr:colOff>
      <xdr:row>57</xdr:row>
      <xdr:rowOff>228600</xdr:rowOff>
    </xdr:to>
    <xdr:sp>
      <xdr:nvSpPr>
        <xdr:cNvPr id="12" name="Oval 112"/>
        <xdr:cNvSpPr>
          <a:spLocks/>
        </xdr:cNvSpPr>
      </xdr:nvSpPr>
      <xdr:spPr>
        <a:xfrm>
          <a:off x="5638800" y="214122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59</xdr:row>
      <xdr:rowOff>38100</xdr:rowOff>
    </xdr:from>
    <xdr:to>
      <xdr:col>11</xdr:col>
      <xdr:colOff>285750</xdr:colOff>
      <xdr:row>59</xdr:row>
      <xdr:rowOff>219075</xdr:rowOff>
    </xdr:to>
    <xdr:sp>
      <xdr:nvSpPr>
        <xdr:cNvPr id="13" name="Oval 115"/>
        <xdr:cNvSpPr>
          <a:spLocks/>
        </xdr:cNvSpPr>
      </xdr:nvSpPr>
      <xdr:spPr>
        <a:xfrm>
          <a:off x="5638800" y="223551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64</xdr:row>
      <xdr:rowOff>38100</xdr:rowOff>
    </xdr:from>
    <xdr:to>
      <xdr:col>11</xdr:col>
      <xdr:colOff>266700</xdr:colOff>
      <xdr:row>64</xdr:row>
      <xdr:rowOff>219075</xdr:rowOff>
    </xdr:to>
    <xdr:sp>
      <xdr:nvSpPr>
        <xdr:cNvPr id="14" name="Oval 116"/>
        <xdr:cNvSpPr>
          <a:spLocks/>
        </xdr:cNvSpPr>
      </xdr:nvSpPr>
      <xdr:spPr>
        <a:xfrm>
          <a:off x="5619750" y="257841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38100</xdr:rowOff>
    </xdr:from>
    <xdr:to>
      <xdr:col>11</xdr:col>
      <xdr:colOff>304800</xdr:colOff>
      <xdr:row>11</xdr:row>
      <xdr:rowOff>219075</xdr:rowOff>
    </xdr:to>
    <xdr:sp>
      <xdr:nvSpPr>
        <xdr:cNvPr id="15" name="Oval 112"/>
        <xdr:cNvSpPr>
          <a:spLocks/>
        </xdr:cNvSpPr>
      </xdr:nvSpPr>
      <xdr:spPr>
        <a:xfrm>
          <a:off x="5657850" y="3743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47625</xdr:rowOff>
    </xdr:from>
    <xdr:to>
      <xdr:col>11</xdr:col>
      <xdr:colOff>276225</xdr:colOff>
      <xdr:row>10</xdr:row>
      <xdr:rowOff>228600</xdr:rowOff>
    </xdr:to>
    <xdr:sp>
      <xdr:nvSpPr>
        <xdr:cNvPr id="16" name="Oval 112"/>
        <xdr:cNvSpPr>
          <a:spLocks/>
        </xdr:cNvSpPr>
      </xdr:nvSpPr>
      <xdr:spPr>
        <a:xfrm>
          <a:off x="5629275" y="3057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38100</xdr:rowOff>
    </xdr:from>
    <xdr:to>
      <xdr:col>11</xdr:col>
      <xdr:colOff>285750</xdr:colOff>
      <xdr:row>20</xdr:row>
      <xdr:rowOff>219075</xdr:rowOff>
    </xdr:to>
    <xdr:sp>
      <xdr:nvSpPr>
        <xdr:cNvPr id="17" name="Oval 112"/>
        <xdr:cNvSpPr>
          <a:spLocks/>
        </xdr:cNvSpPr>
      </xdr:nvSpPr>
      <xdr:spPr>
        <a:xfrm>
          <a:off x="5638800" y="6896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38100</xdr:rowOff>
    </xdr:from>
    <xdr:to>
      <xdr:col>11</xdr:col>
      <xdr:colOff>276225</xdr:colOff>
      <xdr:row>12</xdr:row>
      <xdr:rowOff>219075</xdr:rowOff>
    </xdr:to>
    <xdr:sp>
      <xdr:nvSpPr>
        <xdr:cNvPr id="18" name="Oval 112"/>
        <xdr:cNvSpPr>
          <a:spLocks/>
        </xdr:cNvSpPr>
      </xdr:nvSpPr>
      <xdr:spPr>
        <a:xfrm>
          <a:off x="5629275" y="40100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47625</xdr:rowOff>
    </xdr:from>
    <xdr:to>
      <xdr:col>11</xdr:col>
      <xdr:colOff>276225</xdr:colOff>
      <xdr:row>13</xdr:row>
      <xdr:rowOff>228600</xdr:rowOff>
    </xdr:to>
    <xdr:sp>
      <xdr:nvSpPr>
        <xdr:cNvPr id="19" name="Oval 112"/>
        <xdr:cNvSpPr>
          <a:spLocks/>
        </xdr:cNvSpPr>
      </xdr:nvSpPr>
      <xdr:spPr>
        <a:xfrm>
          <a:off x="5629275" y="42862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16</xdr:row>
      <xdr:rowOff>28575</xdr:rowOff>
    </xdr:from>
    <xdr:to>
      <xdr:col>11</xdr:col>
      <xdr:colOff>266700</xdr:colOff>
      <xdr:row>16</xdr:row>
      <xdr:rowOff>209550</xdr:rowOff>
    </xdr:to>
    <xdr:sp>
      <xdr:nvSpPr>
        <xdr:cNvPr id="20" name="Oval 112"/>
        <xdr:cNvSpPr>
          <a:spLocks/>
        </xdr:cNvSpPr>
      </xdr:nvSpPr>
      <xdr:spPr>
        <a:xfrm>
          <a:off x="5619750" y="56388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17</xdr:row>
      <xdr:rowOff>28575</xdr:rowOff>
    </xdr:from>
    <xdr:to>
      <xdr:col>11</xdr:col>
      <xdr:colOff>276225</xdr:colOff>
      <xdr:row>17</xdr:row>
      <xdr:rowOff>209550</xdr:rowOff>
    </xdr:to>
    <xdr:sp>
      <xdr:nvSpPr>
        <xdr:cNvPr id="21" name="Oval 112"/>
        <xdr:cNvSpPr>
          <a:spLocks/>
        </xdr:cNvSpPr>
      </xdr:nvSpPr>
      <xdr:spPr>
        <a:xfrm>
          <a:off x="5629275" y="59055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18</xdr:row>
      <xdr:rowOff>38100</xdr:rowOff>
    </xdr:from>
    <xdr:to>
      <xdr:col>11</xdr:col>
      <xdr:colOff>276225</xdr:colOff>
      <xdr:row>18</xdr:row>
      <xdr:rowOff>219075</xdr:rowOff>
    </xdr:to>
    <xdr:sp>
      <xdr:nvSpPr>
        <xdr:cNvPr id="22" name="Oval 112"/>
        <xdr:cNvSpPr>
          <a:spLocks/>
        </xdr:cNvSpPr>
      </xdr:nvSpPr>
      <xdr:spPr>
        <a:xfrm>
          <a:off x="5629275" y="61817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38100</xdr:rowOff>
    </xdr:from>
    <xdr:to>
      <xdr:col>11</xdr:col>
      <xdr:colOff>285750</xdr:colOff>
      <xdr:row>19</xdr:row>
      <xdr:rowOff>219075</xdr:rowOff>
    </xdr:to>
    <xdr:sp>
      <xdr:nvSpPr>
        <xdr:cNvPr id="23" name="Oval 112"/>
        <xdr:cNvSpPr>
          <a:spLocks/>
        </xdr:cNvSpPr>
      </xdr:nvSpPr>
      <xdr:spPr>
        <a:xfrm>
          <a:off x="5638800" y="64389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38100</xdr:rowOff>
    </xdr:from>
    <xdr:to>
      <xdr:col>11</xdr:col>
      <xdr:colOff>285750</xdr:colOff>
      <xdr:row>15</xdr:row>
      <xdr:rowOff>219075</xdr:rowOff>
    </xdr:to>
    <xdr:sp>
      <xdr:nvSpPr>
        <xdr:cNvPr id="24" name="Oval 112"/>
        <xdr:cNvSpPr>
          <a:spLocks/>
        </xdr:cNvSpPr>
      </xdr:nvSpPr>
      <xdr:spPr>
        <a:xfrm>
          <a:off x="5638800" y="51911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38100</xdr:rowOff>
    </xdr:from>
    <xdr:to>
      <xdr:col>11</xdr:col>
      <xdr:colOff>266700</xdr:colOff>
      <xdr:row>21</xdr:row>
      <xdr:rowOff>219075</xdr:rowOff>
    </xdr:to>
    <xdr:sp>
      <xdr:nvSpPr>
        <xdr:cNvPr id="25" name="Oval 112"/>
        <xdr:cNvSpPr>
          <a:spLocks/>
        </xdr:cNvSpPr>
      </xdr:nvSpPr>
      <xdr:spPr>
        <a:xfrm>
          <a:off x="5619750" y="7353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22</xdr:row>
      <xdr:rowOff>38100</xdr:rowOff>
    </xdr:from>
    <xdr:to>
      <xdr:col>11</xdr:col>
      <xdr:colOff>276225</xdr:colOff>
      <xdr:row>22</xdr:row>
      <xdr:rowOff>219075</xdr:rowOff>
    </xdr:to>
    <xdr:sp>
      <xdr:nvSpPr>
        <xdr:cNvPr id="26" name="Oval 115"/>
        <xdr:cNvSpPr>
          <a:spLocks/>
        </xdr:cNvSpPr>
      </xdr:nvSpPr>
      <xdr:spPr>
        <a:xfrm>
          <a:off x="5629275" y="76200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38100</xdr:rowOff>
    </xdr:from>
    <xdr:to>
      <xdr:col>11</xdr:col>
      <xdr:colOff>266700</xdr:colOff>
      <xdr:row>23</xdr:row>
      <xdr:rowOff>219075</xdr:rowOff>
    </xdr:to>
    <xdr:sp>
      <xdr:nvSpPr>
        <xdr:cNvPr id="27" name="Oval 115"/>
        <xdr:cNvSpPr>
          <a:spLocks/>
        </xdr:cNvSpPr>
      </xdr:nvSpPr>
      <xdr:spPr>
        <a:xfrm>
          <a:off x="5619750" y="80962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25</xdr:row>
      <xdr:rowOff>38100</xdr:rowOff>
    </xdr:from>
    <xdr:to>
      <xdr:col>11</xdr:col>
      <xdr:colOff>276225</xdr:colOff>
      <xdr:row>25</xdr:row>
      <xdr:rowOff>219075</xdr:rowOff>
    </xdr:to>
    <xdr:sp>
      <xdr:nvSpPr>
        <xdr:cNvPr id="28" name="Oval 115"/>
        <xdr:cNvSpPr>
          <a:spLocks/>
        </xdr:cNvSpPr>
      </xdr:nvSpPr>
      <xdr:spPr>
        <a:xfrm>
          <a:off x="5629275" y="90297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26</xdr:row>
      <xdr:rowOff>38100</xdr:rowOff>
    </xdr:from>
    <xdr:to>
      <xdr:col>11</xdr:col>
      <xdr:colOff>276225</xdr:colOff>
      <xdr:row>26</xdr:row>
      <xdr:rowOff>219075</xdr:rowOff>
    </xdr:to>
    <xdr:sp>
      <xdr:nvSpPr>
        <xdr:cNvPr id="29" name="Oval 115"/>
        <xdr:cNvSpPr>
          <a:spLocks/>
        </xdr:cNvSpPr>
      </xdr:nvSpPr>
      <xdr:spPr>
        <a:xfrm>
          <a:off x="5629275" y="95059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28</xdr:row>
      <xdr:rowOff>47625</xdr:rowOff>
    </xdr:from>
    <xdr:to>
      <xdr:col>11</xdr:col>
      <xdr:colOff>266700</xdr:colOff>
      <xdr:row>28</xdr:row>
      <xdr:rowOff>228600</xdr:rowOff>
    </xdr:to>
    <xdr:sp>
      <xdr:nvSpPr>
        <xdr:cNvPr id="30" name="Oval 115"/>
        <xdr:cNvSpPr>
          <a:spLocks/>
        </xdr:cNvSpPr>
      </xdr:nvSpPr>
      <xdr:spPr>
        <a:xfrm>
          <a:off x="5619750" y="106489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35</xdr:row>
      <xdr:rowOff>47625</xdr:rowOff>
    </xdr:from>
    <xdr:to>
      <xdr:col>11</xdr:col>
      <xdr:colOff>247650</xdr:colOff>
      <xdr:row>35</xdr:row>
      <xdr:rowOff>228600</xdr:rowOff>
    </xdr:to>
    <xdr:sp>
      <xdr:nvSpPr>
        <xdr:cNvPr id="31" name="Oval 112"/>
        <xdr:cNvSpPr>
          <a:spLocks/>
        </xdr:cNvSpPr>
      </xdr:nvSpPr>
      <xdr:spPr>
        <a:xfrm>
          <a:off x="5600700" y="131254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36</xdr:row>
      <xdr:rowOff>38100</xdr:rowOff>
    </xdr:from>
    <xdr:to>
      <xdr:col>11</xdr:col>
      <xdr:colOff>276225</xdr:colOff>
      <xdr:row>36</xdr:row>
      <xdr:rowOff>219075</xdr:rowOff>
    </xdr:to>
    <xdr:sp>
      <xdr:nvSpPr>
        <xdr:cNvPr id="32" name="Oval 112"/>
        <xdr:cNvSpPr>
          <a:spLocks/>
        </xdr:cNvSpPr>
      </xdr:nvSpPr>
      <xdr:spPr>
        <a:xfrm>
          <a:off x="5629275" y="13754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36</xdr:row>
      <xdr:rowOff>38100</xdr:rowOff>
    </xdr:from>
    <xdr:to>
      <xdr:col>11</xdr:col>
      <xdr:colOff>276225</xdr:colOff>
      <xdr:row>36</xdr:row>
      <xdr:rowOff>219075</xdr:rowOff>
    </xdr:to>
    <xdr:sp>
      <xdr:nvSpPr>
        <xdr:cNvPr id="33" name="Oval 112"/>
        <xdr:cNvSpPr>
          <a:spLocks/>
        </xdr:cNvSpPr>
      </xdr:nvSpPr>
      <xdr:spPr>
        <a:xfrm>
          <a:off x="5629275" y="13754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37</xdr:row>
      <xdr:rowOff>47625</xdr:rowOff>
    </xdr:from>
    <xdr:to>
      <xdr:col>11</xdr:col>
      <xdr:colOff>276225</xdr:colOff>
      <xdr:row>37</xdr:row>
      <xdr:rowOff>228600</xdr:rowOff>
    </xdr:to>
    <xdr:sp>
      <xdr:nvSpPr>
        <xdr:cNvPr id="34" name="Oval 55"/>
        <xdr:cNvSpPr>
          <a:spLocks/>
        </xdr:cNvSpPr>
      </xdr:nvSpPr>
      <xdr:spPr>
        <a:xfrm>
          <a:off x="5629275" y="142303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38</xdr:row>
      <xdr:rowOff>38100</xdr:rowOff>
    </xdr:from>
    <xdr:to>
      <xdr:col>11</xdr:col>
      <xdr:colOff>276225</xdr:colOff>
      <xdr:row>38</xdr:row>
      <xdr:rowOff>219075</xdr:rowOff>
    </xdr:to>
    <xdr:sp>
      <xdr:nvSpPr>
        <xdr:cNvPr id="35" name="Oval 115"/>
        <xdr:cNvSpPr>
          <a:spLocks/>
        </xdr:cNvSpPr>
      </xdr:nvSpPr>
      <xdr:spPr>
        <a:xfrm>
          <a:off x="5629275" y="146970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40</xdr:row>
      <xdr:rowOff>38100</xdr:rowOff>
    </xdr:from>
    <xdr:to>
      <xdr:col>11</xdr:col>
      <xdr:colOff>276225</xdr:colOff>
      <xdr:row>40</xdr:row>
      <xdr:rowOff>219075</xdr:rowOff>
    </xdr:to>
    <xdr:sp>
      <xdr:nvSpPr>
        <xdr:cNvPr id="36" name="Oval 116"/>
        <xdr:cNvSpPr>
          <a:spLocks/>
        </xdr:cNvSpPr>
      </xdr:nvSpPr>
      <xdr:spPr>
        <a:xfrm>
          <a:off x="5629275" y="15440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41</xdr:row>
      <xdr:rowOff>47625</xdr:rowOff>
    </xdr:from>
    <xdr:to>
      <xdr:col>11</xdr:col>
      <xdr:colOff>285750</xdr:colOff>
      <xdr:row>41</xdr:row>
      <xdr:rowOff>228600</xdr:rowOff>
    </xdr:to>
    <xdr:sp>
      <xdr:nvSpPr>
        <xdr:cNvPr id="37" name="Oval 55"/>
        <xdr:cNvSpPr>
          <a:spLocks/>
        </xdr:cNvSpPr>
      </xdr:nvSpPr>
      <xdr:spPr>
        <a:xfrm>
          <a:off x="5638800" y="157162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47625</xdr:rowOff>
    </xdr:from>
    <xdr:to>
      <xdr:col>11</xdr:col>
      <xdr:colOff>266700</xdr:colOff>
      <xdr:row>43</xdr:row>
      <xdr:rowOff>228600</xdr:rowOff>
    </xdr:to>
    <xdr:sp>
      <xdr:nvSpPr>
        <xdr:cNvPr id="38" name="Oval 115"/>
        <xdr:cNvSpPr>
          <a:spLocks/>
        </xdr:cNvSpPr>
      </xdr:nvSpPr>
      <xdr:spPr>
        <a:xfrm>
          <a:off x="5619750" y="164401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57150</xdr:rowOff>
    </xdr:from>
    <xdr:to>
      <xdr:col>11</xdr:col>
      <xdr:colOff>285750</xdr:colOff>
      <xdr:row>44</xdr:row>
      <xdr:rowOff>238125</xdr:rowOff>
    </xdr:to>
    <xdr:sp>
      <xdr:nvSpPr>
        <xdr:cNvPr id="39" name="Oval 112"/>
        <xdr:cNvSpPr>
          <a:spLocks/>
        </xdr:cNvSpPr>
      </xdr:nvSpPr>
      <xdr:spPr>
        <a:xfrm>
          <a:off x="5638800" y="16925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38100</xdr:rowOff>
    </xdr:from>
    <xdr:to>
      <xdr:col>11</xdr:col>
      <xdr:colOff>266700</xdr:colOff>
      <xdr:row>48</xdr:row>
      <xdr:rowOff>219075</xdr:rowOff>
    </xdr:to>
    <xdr:sp>
      <xdr:nvSpPr>
        <xdr:cNvPr id="40" name="Oval 112"/>
        <xdr:cNvSpPr>
          <a:spLocks/>
        </xdr:cNvSpPr>
      </xdr:nvSpPr>
      <xdr:spPr>
        <a:xfrm>
          <a:off x="5619750" y="186213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46</xdr:row>
      <xdr:rowOff>38100</xdr:rowOff>
    </xdr:from>
    <xdr:to>
      <xdr:col>11</xdr:col>
      <xdr:colOff>276225</xdr:colOff>
      <xdr:row>46</xdr:row>
      <xdr:rowOff>219075</xdr:rowOff>
    </xdr:to>
    <xdr:sp>
      <xdr:nvSpPr>
        <xdr:cNvPr id="41" name="Oval 116"/>
        <xdr:cNvSpPr>
          <a:spLocks/>
        </xdr:cNvSpPr>
      </xdr:nvSpPr>
      <xdr:spPr>
        <a:xfrm>
          <a:off x="5629275" y="17668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50</xdr:row>
      <xdr:rowOff>38100</xdr:rowOff>
    </xdr:from>
    <xdr:to>
      <xdr:col>11</xdr:col>
      <xdr:colOff>266700</xdr:colOff>
      <xdr:row>50</xdr:row>
      <xdr:rowOff>219075</xdr:rowOff>
    </xdr:to>
    <xdr:sp>
      <xdr:nvSpPr>
        <xdr:cNvPr id="42" name="Oval 112"/>
        <xdr:cNvSpPr>
          <a:spLocks/>
        </xdr:cNvSpPr>
      </xdr:nvSpPr>
      <xdr:spPr>
        <a:xfrm>
          <a:off x="5619750" y="191452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53</xdr:row>
      <xdr:rowOff>38100</xdr:rowOff>
    </xdr:from>
    <xdr:to>
      <xdr:col>11</xdr:col>
      <xdr:colOff>276225</xdr:colOff>
      <xdr:row>53</xdr:row>
      <xdr:rowOff>219075</xdr:rowOff>
    </xdr:to>
    <xdr:sp>
      <xdr:nvSpPr>
        <xdr:cNvPr id="43" name="Oval 116"/>
        <xdr:cNvSpPr>
          <a:spLocks/>
        </xdr:cNvSpPr>
      </xdr:nvSpPr>
      <xdr:spPr>
        <a:xfrm>
          <a:off x="5629275" y="20116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54</xdr:row>
      <xdr:rowOff>47625</xdr:rowOff>
    </xdr:from>
    <xdr:to>
      <xdr:col>11</xdr:col>
      <xdr:colOff>285750</xdr:colOff>
      <xdr:row>54</xdr:row>
      <xdr:rowOff>228600</xdr:rowOff>
    </xdr:to>
    <xdr:sp>
      <xdr:nvSpPr>
        <xdr:cNvPr id="44" name="Oval 115"/>
        <xdr:cNvSpPr>
          <a:spLocks/>
        </xdr:cNvSpPr>
      </xdr:nvSpPr>
      <xdr:spPr>
        <a:xfrm>
          <a:off x="5638800" y="203930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52</xdr:row>
      <xdr:rowOff>38100</xdr:rowOff>
    </xdr:from>
    <xdr:to>
      <xdr:col>11</xdr:col>
      <xdr:colOff>276225</xdr:colOff>
      <xdr:row>52</xdr:row>
      <xdr:rowOff>219075</xdr:rowOff>
    </xdr:to>
    <xdr:sp>
      <xdr:nvSpPr>
        <xdr:cNvPr id="45" name="Oval 56"/>
        <xdr:cNvSpPr>
          <a:spLocks/>
        </xdr:cNvSpPr>
      </xdr:nvSpPr>
      <xdr:spPr>
        <a:xfrm>
          <a:off x="5629275" y="198501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49</xdr:row>
      <xdr:rowOff>38100</xdr:rowOff>
    </xdr:from>
    <xdr:to>
      <xdr:col>11</xdr:col>
      <xdr:colOff>276225</xdr:colOff>
      <xdr:row>49</xdr:row>
      <xdr:rowOff>219075</xdr:rowOff>
    </xdr:to>
    <xdr:sp>
      <xdr:nvSpPr>
        <xdr:cNvPr id="46" name="Oval 112"/>
        <xdr:cNvSpPr>
          <a:spLocks/>
        </xdr:cNvSpPr>
      </xdr:nvSpPr>
      <xdr:spPr>
        <a:xfrm>
          <a:off x="5629275" y="188880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47</xdr:row>
      <xdr:rowOff>57150</xdr:rowOff>
    </xdr:from>
    <xdr:to>
      <xdr:col>11</xdr:col>
      <xdr:colOff>266700</xdr:colOff>
      <xdr:row>47</xdr:row>
      <xdr:rowOff>238125</xdr:rowOff>
    </xdr:to>
    <xdr:sp>
      <xdr:nvSpPr>
        <xdr:cNvPr id="47" name="Oval 112"/>
        <xdr:cNvSpPr>
          <a:spLocks/>
        </xdr:cNvSpPr>
      </xdr:nvSpPr>
      <xdr:spPr>
        <a:xfrm>
          <a:off x="5619750" y="181641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42</xdr:row>
      <xdr:rowOff>38100</xdr:rowOff>
    </xdr:from>
    <xdr:to>
      <xdr:col>11</xdr:col>
      <xdr:colOff>276225</xdr:colOff>
      <xdr:row>42</xdr:row>
      <xdr:rowOff>219075</xdr:rowOff>
    </xdr:to>
    <xdr:sp>
      <xdr:nvSpPr>
        <xdr:cNvPr id="48" name="Oval 112"/>
        <xdr:cNvSpPr>
          <a:spLocks/>
        </xdr:cNvSpPr>
      </xdr:nvSpPr>
      <xdr:spPr>
        <a:xfrm>
          <a:off x="5629275" y="16163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55</xdr:row>
      <xdr:rowOff>38100</xdr:rowOff>
    </xdr:from>
    <xdr:to>
      <xdr:col>11</xdr:col>
      <xdr:colOff>276225</xdr:colOff>
      <xdr:row>55</xdr:row>
      <xdr:rowOff>219075</xdr:rowOff>
    </xdr:to>
    <xdr:sp>
      <xdr:nvSpPr>
        <xdr:cNvPr id="49" name="Oval 56"/>
        <xdr:cNvSpPr>
          <a:spLocks/>
        </xdr:cNvSpPr>
      </xdr:nvSpPr>
      <xdr:spPr>
        <a:xfrm>
          <a:off x="5629275" y="208502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67</xdr:row>
      <xdr:rowOff>38100</xdr:rowOff>
    </xdr:from>
    <xdr:to>
      <xdr:col>11</xdr:col>
      <xdr:colOff>276225</xdr:colOff>
      <xdr:row>67</xdr:row>
      <xdr:rowOff>219075</xdr:rowOff>
    </xdr:to>
    <xdr:sp>
      <xdr:nvSpPr>
        <xdr:cNvPr id="50" name="Oval 115"/>
        <xdr:cNvSpPr>
          <a:spLocks/>
        </xdr:cNvSpPr>
      </xdr:nvSpPr>
      <xdr:spPr>
        <a:xfrm>
          <a:off x="5629275" y="274034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47625</xdr:rowOff>
    </xdr:from>
    <xdr:to>
      <xdr:col>11</xdr:col>
      <xdr:colOff>285750</xdr:colOff>
      <xdr:row>29</xdr:row>
      <xdr:rowOff>228600</xdr:rowOff>
    </xdr:to>
    <xdr:sp>
      <xdr:nvSpPr>
        <xdr:cNvPr id="51" name="Oval 55"/>
        <xdr:cNvSpPr>
          <a:spLocks/>
        </xdr:cNvSpPr>
      </xdr:nvSpPr>
      <xdr:spPr>
        <a:xfrm>
          <a:off x="5638800" y="111061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38100</xdr:rowOff>
    </xdr:from>
    <xdr:to>
      <xdr:col>11</xdr:col>
      <xdr:colOff>276225</xdr:colOff>
      <xdr:row>30</xdr:row>
      <xdr:rowOff>219075</xdr:rowOff>
    </xdr:to>
    <xdr:sp>
      <xdr:nvSpPr>
        <xdr:cNvPr id="52" name="Oval 116"/>
        <xdr:cNvSpPr>
          <a:spLocks/>
        </xdr:cNvSpPr>
      </xdr:nvSpPr>
      <xdr:spPr>
        <a:xfrm>
          <a:off x="5629275" y="11363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38100</xdr:rowOff>
    </xdr:from>
    <xdr:to>
      <xdr:col>11</xdr:col>
      <xdr:colOff>276225</xdr:colOff>
      <xdr:row>31</xdr:row>
      <xdr:rowOff>219075</xdr:rowOff>
    </xdr:to>
    <xdr:sp>
      <xdr:nvSpPr>
        <xdr:cNvPr id="53" name="Oval 116"/>
        <xdr:cNvSpPr>
          <a:spLocks/>
        </xdr:cNvSpPr>
      </xdr:nvSpPr>
      <xdr:spPr>
        <a:xfrm>
          <a:off x="5629275" y="11839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38100</xdr:rowOff>
    </xdr:from>
    <xdr:to>
      <xdr:col>11</xdr:col>
      <xdr:colOff>276225</xdr:colOff>
      <xdr:row>32</xdr:row>
      <xdr:rowOff>219075</xdr:rowOff>
    </xdr:to>
    <xdr:sp>
      <xdr:nvSpPr>
        <xdr:cNvPr id="54" name="Oval 116"/>
        <xdr:cNvSpPr>
          <a:spLocks/>
        </xdr:cNvSpPr>
      </xdr:nvSpPr>
      <xdr:spPr>
        <a:xfrm>
          <a:off x="5629275" y="12106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33</xdr:row>
      <xdr:rowOff>38100</xdr:rowOff>
    </xdr:from>
    <xdr:to>
      <xdr:col>11</xdr:col>
      <xdr:colOff>276225</xdr:colOff>
      <xdr:row>33</xdr:row>
      <xdr:rowOff>219075</xdr:rowOff>
    </xdr:to>
    <xdr:sp>
      <xdr:nvSpPr>
        <xdr:cNvPr id="55" name="Oval 116"/>
        <xdr:cNvSpPr>
          <a:spLocks/>
        </xdr:cNvSpPr>
      </xdr:nvSpPr>
      <xdr:spPr>
        <a:xfrm>
          <a:off x="5629275" y="123729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60</xdr:row>
      <xdr:rowOff>38100</xdr:rowOff>
    </xdr:from>
    <xdr:to>
      <xdr:col>11</xdr:col>
      <xdr:colOff>266700</xdr:colOff>
      <xdr:row>60</xdr:row>
      <xdr:rowOff>219075</xdr:rowOff>
    </xdr:to>
    <xdr:sp>
      <xdr:nvSpPr>
        <xdr:cNvPr id="56" name="Oval 112"/>
        <xdr:cNvSpPr>
          <a:spLocks/>
        </xdr:cNvSpPr>
      </xdr:nvSpPr>
      <xdr:spPr>
        <a:xfrm>
          <a:off x="5619750" y="22840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61</xdr:row>
      <xdr:rowOff>38100</xdr:rowOff>
    </xdr:from>
    <xdr:to>
      <xdr:col>11</xdr:col>
      <xdr:colOff>266700</xdr:colOff>
      <xdr:row>61</xdr:row>
      <xdr:rowOff>219075</xdr:rowOff>
    </xdr:to>
    <xdr:sp>
      <xdr:nvSpPr>
        <xdr:cNvPr id="57" name="Oval 112"/>
        <xdr:cNvSpPr>
          <a:spLocks/>
        </xdr:cNvSpPr>
      </xdr:nvSpPr>
      <xdr:spPr>
        <a:xfrm>
          <a:off x="5619750" y="235077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62</xdr:row>
      <xdr:rowOff>38100</xdr:rowOff>
    </xdr:from>
    <xdr:to>
      <xdr:col>11</xdr:col>
      <xdr:colOff>266700</xdr:colOff>
      <xdr:row>62</xdr:row>
      <xdr:rowOff>219075</xdr:rowOff>
    </xdr:to>
    <xdr:sp>
      <xdr:nvSpPr>
        <xdr:cNvPr id="58" name="Oval 112"/>
        <xdr:cNvSpPr>
          <a:spLocks/>
        </xdr:cNvSpPr>
      </xdr:nvSpPr>
      <xdr:spPr>
        <a:xfrm>
          <a:off x="5619750" y="24403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65</xdr:row>
      <xdr:rowOff>38100</xdr:rowOff>
    </xdr:from>
    <xdr:to>
      <xdr:col>11</xdr:col>
      <xdr:colOff>266700</xdr:colOff>
      <xdr:row>65</xdr:row>
      <xdr:rowOff>219075</xdr:rowOff>
    </xdr:to>
    <xdr:sp>
      <xdr:nvSpPr>
        <xdr:cNvPr id="59" name="Oval 112"/>
        <xdr:cNvSpPr>
          <a:spLocks/>
        </xdr:cNvSpPr>
      </xdr:nvSpPr>
      <xdr:spPr>
        <a:xfrm>
          <a:off x="5619750" y="26269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66</xdr:row>
      <xdr:rowOff>38100</xdr:rowOff>
    </xdr:from>
    <xdr:to>
      <xdr:col>11</xdr:col>
      <xdr:colOff>266700</xdr:colOff>
      <xdr:row>66</xdr:row>
      <xdr:rowOff>219075</xdr:rowOff>
    </xdr:to>
    <xdr:sp>
      <xdr:nvSpPr>
        <xdr:cNvPr id="60" name="Oval 112"/>
        <xdr:cNvSpPr>
          <a:spLocks/>
        </xdr:cNvSpPr>
      </xdr:nvSpPr>
      <xdr:spPr>
        <a:xfrm>
          <a:off x="5619750" y="269367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11</xdr:row>
      <xdr:rowOff>38100</xdr:rowOff>
    </xdr:from>
    <xdr:to>
      <xdr:col>14</xdr:col>
      <xdr:colOff>285750</xdr:colOff>
      <xdr:row>11</xdr:row>
      <xdr:rowOff>219075</xdr:rowOff>
    </xdr:to>
    <xdr:sp>
      <xdr:nvSpPr>
        <xdr:cNvPr id="61" name="Oval 112"/>
        <xdr:cNvSpPr>
          <a:spLocks/>
        </xdr:cNvSpPr>
      </xdr:nvSpPr>
      <xdr:spPr>
        <a:xfrm>
          <a:off x="6781800" y="3743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10</xdr:row>
      <xdr:rowOff>47625</xdr:rowOff>
    </xdr:from>
    <xdr:to>
      <xdr:col>14</xdr:col>
      <xdr:colOff>276225</xdr:colOff>
      <xdr:row>10</xdr:row>
      <xdr:rowOff>228600</xdr:rowOff>
    </xdr:to>
    <xdr:sp>
      <xdr:nvSpPr>
        <xdr:cNvPr id="62" name="Oval 112"/>
        <xdr:cNvSpPr>
          <a:spLocks/>
        </xdr:cNvSpPr>
      </xdr:nvSpPr>
      <xdr:spPr>
        <a:xfrm>
          <a:off x="6772275" y="3057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38100</xdr:rowOff>
    </xdr:from>
    <xdr:to>
      <xdr:col>14</xdr:col>
      <xdr:colOff>285750</xdr:colOff>
      <xdr:row>12</xdr:row>
      <xdr:rowOff>219075</xdr:rowOff>
    </xdr:to>
    <xdr:sp>
      <xdr:nvSpPr>
        <xdr:cNvPr id="63" name="Oval 112"/>
        <xdr:cNvSpPr>
          <a:spLocks/>
        </xdr:cNvSpPr>
      </xdr:nvSpPr>
      <xdr:spPr>
        <a:xfrm>
          <a:off x="6781800" y="40100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13</xdr:row>
      <xdr:rowOff>47625</xdr:rowOff>
    </xdr:from>
    <xdr:to>
      <xdr:col>14</xdr:col>
      <xdr:colOff>276225</xdr:colOff>
      <xdr:row>13</xdr:row>
      <xdr:rowOff>228600</xdr:rowOff>
    </xdr:to>
    <xdr:sp>
      <xdr:nvSpPr>
        <xdr:cNvPr id="64" name="Oval 112"/>
        <xdr:cNvSpPr>
          <a:spLocks/>
        </xdr:cNvSpPr>
      </xdr:nvSpPr>
      <xdr:spPr>
        <a:xfrm>
          <a:off x="6772275" y="42862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17</xdr:row>
      <xdr:rowOff>28575</xdr:rowOff>
    </xdr:from>
    <xdr:to>
      <xdr:col>14</xdr:col>
      <xdr:colOff>276225</xdr:colOff>
      <xdr:row>17</xdr:row>
      <xdr:rowOff>209550</xdr:rowOff>
    </xdr:to>
    <xdr:sp>
      <xdr:nvSpPr>
        <xdr:cNvPr id="65" name="Oval 112"/>
        <xdr:cNvSpPr>
          <a:spLocks/>
        </xdr:cNvSpPr>
      </xdr:nvSpPr>
      <xdr:spPr>
        <a:xfrm>
          <a:off x="6772275" y="59055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18</xdr:row>
      <xdr:rowOff>38100</xdr:rowOff>
    </xdr:from>
    <xdr:to>
      <xdr:col>14</xdr:col>
      <xdr:colOff>276225</xdr:colOff>
      <xdr:row>18</xdr:row>
      <xdr:rowOff>219075</xdr:rowOff>
    </xdr:to>
    <xdr:sp>
      <xdr:nvSpPr>
        <xdr:cNvPr id="66" name="Oval 112"/>
        <xdr:cNvSpPr>
          <a:spLocks/>
        </xdr:cNvSpPr>
      </xdr:nvSpPr>
      <xdr:spPr>
        <a:xfrm>
          <a:off x="6772275" y="61817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15</xdr:row>
      <xdr:rowOff>38100</xdr:rowOff>
    </xdr:from>
    <xdr:to>
      <xdr:col>14</xdr:col>
      <xdr:colOff>285750</xdr:colOff>
      <xdr:row>15</xdr:row>
      <xdr:rowOff>219075</xdr:rowOff>
    </xdr:to>
    <xdr:sp>
      <xdr:nvSpPr>
        <xdr:cNvPr id="67" name="Oval 112"/>
        <xdr:cNvSpPr>
          <a:spLocks/>
        </xdr:cNvSpPr>
      </xdr:nvSpPr>
      <xdr:spPr>
        <a:xfrm>
          <a:off x="6781800" y="5191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16</xdr:row>
      <xdr:rowOff>38100</xdr:rowOff>
    </xdr:from>
    <xdr:to>
      <xdr:col>14</xdr:col>
      <xdr:colOff>295275</xdr:colOff>
      <xdr:row>16</xdr:row>
      <xdr:rowOff>219075</xdr:rowOff>
    </xdr:to>
    <xdr:sp>
      <xdr:nvSpPr>
        <xdr:cNvPr id="68" name="Oval 112"/>
        <xdr:cNvSpPr>
          <a:spLocks/>
        </xdr:cNvSpPr>
      </xdr:nvSpPr>
      <xdr:spPr>
        <a:xfrm>
          <a:off x="6791325" y="56483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38100</xdr:rowOff>
    </xdr:from>
    <xdr:to>
      <xdr:col>14</xdr:col>
      <xdr:colOff>276225</xdr:colOff>
      <xdr:row>19</xdr:row>
      <xdr:rowOff>219075</xdr:rowOff>
    </xdr:to>
    <xdr:sp>
      <xdr:nvSpPr>
        <xdr:cNvPr id="69" name="Oval 116"/>
        <xdr:cNvSpPr>
          <a:spLocks/>
        </xdr:cNvSpPr>
      </xdr:nvSpPr>
      <xdr:spPr>
        <a:xfrm>
          <a:off x="6772275" y="6438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20</xdr:row>
      <xdr:rowOff>38100</xdr:rowOff>
    </xdr:from>
    <xdr:to>
      <xdr:col>14</xdr:col>
      <xdr:colOff>285750</xdr:colOff>
      <xdr:row>20</xdr:row>
      <xdr:rowOff>219075</xdr:rowOff>
    </xdr:to>
    <xdr:sp>
      <xdr:nvSpPr>
        <xdr:cNvPr id="70" name="Oval 112"/>
        <xdr:cNvSpPr>
          <a:spLocks/>
        </xdr:cNvSpPr>
      </xdr:nvSpPr>
      <xdr:spPr>
        <a:xfrm>
          <a:off x="6781800" y="6896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38100</xdr:rowOff>
    </xdr:from>
    <xdr:to>
      <xdr:col>14</xdr:col>
      <xdr:colOff>266700</xdr:colOff>
      <xdr:row>21</xdr:row>
      <xdr:rowOff>219075</xdr:rowOff>
    </xdr:to>
    <xdr:sp>
      <xdr:nvSpPr>
        <xdr:cNvPr id="71" name="Oval 112"/>
        <xdr:cNvSpPr>
          <a:spLocks/>
        </xdr:cNvSpPr>
      </xdr:nvSpPr>
      <xdr:spPr>
        <a:xfrm>
          <a:off x="6762750" y="7353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22</xdr:row>
      <xdr:rowOff>47625</xdr:rowOff>
    </xdr:from>
    <xdr:to>
      <xdr:col>14</xdr:col>
      <xdr:colOff>285750</xdr:colOff>
      <xdr:row>22</xdr:row>
      <xdr:rowOff>228600</xdr:rowOff>
    </xdr:to>
    <xdr:sp>
      <xdr:nvSpPr>
        <xdr:cNvPr id="72" name="Oval 55"/>
        <xdr:cNvSpPr>
          <a:spLocks/>
        </xdr:cNvSpPr>
      </xdr:nvSpPr>
      <xdr:spPr>
        <a:xfrm>
          <a:off x="6781800" y="76295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38100</xdr:rowOff>
    </xdr:from>
    <xdr:to>
      <xdr:col>14</xdr:col>
      <xdr:colOff>266700</xdr:colOff>
      <xdr:row>23</xdr:row>
      <xdr:rowOff>219075</xdr:rowOff>
    </xdr:to>
    <xdr:sp>
      <xdr:nvSpPr>
        <xdr:cNvPr id="73" name="Oval 115"/>
        <xdr:cNvSpPr>
          <a:spLocks/>
        </xdr:cNvSpPr>
      </xdr:nvSpPr>
      <xdr:spPr>
        <a:xfrm>
          <a:off x="6762750" y="80962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25</xdr:row>
      <xdr:rowOff>47625</xdr:rowOff>
    </xdr:from>
    <xdr:to>
      <xdr:col>14</xdr:col>
      <xdr:colOff>285750</xdr:colOff>
      <xdr:row>25</xdr:row>
      <xdr:rowOff>228600</xdr:rowOff>
    </xdr:to>
    <xdr:sp>
      <xdr:nvSpPr>
        <xdr:cNvPr id="74" name="Oval 55"/>
        <xdr:cNvSpPr>
          <a:spLocks/>
        </xdr:cNvSpPr>
      </xdr:nvSpPr>
      <xdr:spPr>
        <a:xfrm>
          <a:off x="6781800" y="9039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47625</xdr:rowOff>
    </xdr:from>
    <xdr:to>
      <xdr:col>14</xdr:col>
      <xdr:colOff>285750</xdr:colOff>
      <xdr:row>26</xdr:row>
      <xdr:rowOff>228600</xdr:rowOff>
    </xdr:to>
    <xdr:sp>
      <xdr:nvSpPr>
        <xdr:cNvPr id="75" name="Oval 55"/>
        <xdr:cNvSpPr>
          <a:spLocks/>
        </xdr:cNvSpPr>
      </xdr:nvSpPr>
      <xdr:spPr>
        <a:xfrm>
          <a:off x="6781800" y="95154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28</xdr:row>
      <xdr:rowOff>38100</xdr:rowOff>
    </xdr:from>
    <xdr:to>
      <xdr:col>14</xdr:col>
      <xdr:colOff>276225</xdr:colOff>
      <xdr:row>28</xdr:row>
      <xdr:rowOff>219075</xdr:rowOff>
    </xdr:to>
    <xdr:sp>
      <xdr:nvSpPr>
        <xdr:cNvPr id="76" name="Oval 116"/>
        <xdr:cNvSpPr>
          <a:spLocks/>
        </xdr:cNvSpPr>
      </xdr:nvSpPr>
      <xdr:spPr>
        <a:xfrm>
          <a:off x="6772275" y="106394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29</xdr:row>
      <xdr:rowOff>47625</xdr:rowOff>
    </xdr:from>
    <xdr:to>
      <xdr:col>14</xdr:col>
      <xdr:colOff>285750</xdr:colOff>
      <xdr:row>29</xdr:row>
      <xdr:rowOff>228600</xdr:rowOff>
    </xdr:to>
    <xdr:sp>
      <xdr:nvSpPr>
        <xdr:cNvPr id="77" name="Oval 55"/>
        <xdr:cNvSpPr>
          <a:spLocks/>
        </xdr:cNvSpPr>
      </xdr:nvSpPr>
      <xdr:spPr>
        <a:xfrm>
          <a:off x="6781800" y="111061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30</xdr:row>
      <xdr:rowOff>38100</xdr:rowOff>
    </xdr:from>
    <xdr:to>
      <xdr:col>14</xdr:col>
      <xdr:colOff>276225</xdr:colOff>
      <xdr:row>30</xdr:row>
      <xdr:rowOff>219075</xdr:rowOff>
    </xdr:to>
    <xdr:sp>
      <xdr:nvSpPr>
        <xdr:cNvPr id="78" name="Oval 116"/>
        <xdr:cNvSpPr>
          <a:spLocks/>
        </xdr:cNvSpPr>
      </xdr:nvSpPr>
      <xdr:spPr>
        <a:xfrm>
          <a:off x="6772275" y="11363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31</xdr:row>
      <xdr:rowOff>38100</xdr:rowOff>
    </xdr:from>
    <xdr:to>
      <xdr:col>14</xdr:col>
      <xdr:colOff>276225</xdr:colOff>
      <xdr:row>31</xdr:row>
      <xdr:rowOff>219075</xdr:rowOff>
    </xdr:to>
    <xdr:sp>
      <xdr:nvSpPr>
        <xdr:cNvPr id="79" name="Oval 116"/>
        <xdr:cNvSpPr>
          <a:spLocks/>
        </xdr:cNvSpPr>
      </xdr:nvSpPr>
      <xdr:spPr>
        <a:xfrm>
          <a:off x="6772275" y="11839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32</xdr:row>
      <xdr:rowOff>38100</xdr:rowOff>
    </xdr:from>
    <xdr:to>
      <xdr:col>14</xdr:col>
      <xdr:colOff>276225</xdr:colOff>
      <xdr:row>32</xdr:row>
      <xdr:rowOff>219075</xdr:rowOff>
    </xdr:to>
    <xdr:sp>
      <xdr:nvSpPr>
        <xdr:cNvPr id="80" name="Oval 116"/>
        <xdr:cNvSpPr>
          <a:spLocks/>
        </xdr:cNvSpPr>
      </xdr:nvSpPr>
      <xdr:spPr>
        <a:xfrm>
          <a:off x="6772275" y="12106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33</xdr:row>
      <xdr:rowOff>38100</xdr:rowOff>
    </xdr:from>
    <xdr:to>
      <xdr:col>14</xdr:col>
      <xdr:colOff>276225</xdr:colOff>
      <xdr:row>33</xdr:row>
      <xdr:rowOff>219075</xdr:rowOff>
    </xdr:to>
    <xdr:sp>
      <xdr:nvSpPr>
        <xdr:cNvPr id="81" name="Oval 116"/>
        <xdr:cNvSpPr>
          <a:spLocks/>
        </xdr:cNvSpPr>
      </xdr:nvSpPr>
      <xdr:spPr>
        <a:xfrm>
          <a:off x="6772275" y="123729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35</xdr:row>
      <xdr:rowOff>38100</xdr:rowOff>
    </xdr:from>
    <xdr:to>
      <xdr:col>14</xdr:col>
      <xdr:colOff>276225</xdr:colOff>
      <xdr:row>35</xdr:row>
      <xdr:rowOff>219075</xdr:rowOff>
    </xdr:to>
    <xdr:sp>
      <xdr:nvSpPr>
        <xdr:cNvPr id="82" name="Oval 115"/>
        <xdr:cNvSpPr>
          <a:spLocks/>
        </xdr:cNvSpPr>
      </xdr:nvSpPr>
      <xdr:spPr>
        <a:xfrm>
          <a:off x="6772275" y="131159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36</xdr:row>
      <xdr:rowOff>38100</xdr:rowOff>
    </xdr:from>
    <xdr:to>
      <xdr:col>14</xdr:col>
      <xdr:colOff>276225</xdr:colOff>
      <xdr:row>36</xdr:row>
      <xdr:rowOff>219075</xdr:rowOff>
    </xdr:to>
    <xdr:sp>
      <xdr:nvSpPr>
        <xdr:cNvPr id="83" name="Oval 115"/>
        <xdr:cNvSpPr>
          <a:spLocks/>
        </xdr:cNvSpPr>
      </xdr:nvSpPr>
      <xdr:spPr>
        <a:xfrm>
          <a:off x="6772275" y="137541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37</xdr:row>
      <xdr:rowOff>47625</xdr:rowOff>
    </xdr:from>
    <xdr:to>
      <xdr:col>14</xdr:col>
      <xdr:colOff>276225</xdr:colOff>
      <xdr:row>37</xdr:row>
      <xdr:rowOff>228600</xdr:rowOff>
    </xdr:to>
    <xdr:sp>
      <xdr:nvSpPr>
        <xdr:cNvPr id="84" name="Oval 55"/>
        <xdr:cNvSpPr>
          <a:spLocks/>
        </xdr:cNvSpPr>
      </xdr:nvSpPr>
      <xdr:spPr>
        <a:xfrm>
          <a:off x="6772275" y="142303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38</xdr:row>
      <xdr:rowOff>38100</xdr:rowOff>
    </xdr:from>
    <xdr:to>
      <xdr:col>14</xdr:col>
      <xdr:colOff>276225</xdr:colOff>
      <xdr:row>38</xdr:row>
      <xdr:rowOff>219075</xdr:rowOff>
    </xdr:to>
    <xdr:sp>
      <xdr:nvSpPr>
        <xdr:cNvPr id="85" name="Oval 115"/>
        <xdr:cNvSpPr>
          <a:spLocks/>
        </xdr:cNvSpPr>
      </xdr:nvSpPr>
      <xdr:spPr>
        <a:xfrm>
          <a:off x="6772275" y="146970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40</xdr:row>
      <xdr:rowOff>38100</xdr:rowOff>
    </xdr:from>
    <xdr:to>
      <xdr:col>14</xdr:col>
      <xdr:colOff>276225</xdr:colOff>
      <xdr:row>40</xdr:row>
      <xdr:rowOff>219075</xdr:rowOff>
    </xdr:to>
    <xdr:sp>
      <xdr:nvSpPr>
        <xdr:cNvPr id="86" name="Oval 116"/>
        <xdr:cNvSpPr>
          <a:spLocks/>
        </xdr:cNvSpPr>
      </xdr:nvSpPr>
      <xdr:spPr>
        <a:xfrm>
          <a:off x="6772275" y="15440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41</xdr:row>
      <xdr:rowOff>47625</xdr:rowOff>
    </xdr:from>
    <xdr:to>
      <xdr:col>14</xdr:col>
      <xdr:colOff>285750</xdr:colOff>
      <xdr:row>41</xdr:row>
      <xdr:rowOff>228600</xdr:rowOff>
    </xdr:to>
    <xdr:sp>
      <xdr:nvSpPr>
        <xdr:cNvPr id="87" name="Oval 114"/>
        <xdr:cNvSpPr>
          <a:spLocks/>
        </xdr:cNvSpPr>
      </xdr:nvSpPr>
      <xdr:spPr>
        <a:xfrm>
          <a:off x="6781800" y="157162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38100</xdr:rowOff>
    </xdr:from>
    <xdr:to>
      <xdr:col>14</xdr:col>
      <xdr:colOff>276225</xdr:colOff>
      <xdr:row>42</xdr:row>
      <xdr:rowOff>219075</xdr:rowOff>
    </xdr:to>
    <xdr:sp>
      <xdr:nvSpPr>
        <xdr:cNvPr id="88" name="Oval 112"/>
        <xdr:cNvSpPr>
          <a:spLocks/>
        </xdr:cNvSpPr>
      </xdr:nvSpPr>
      <xdr:spPr>
        <a:xfrm>
          <a:off x="6772275" y="16163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43</xdr:row>
      <xdr:rowOff>47625</xdr:rowOff>
    </xdr:from>
    <xdr:to>
      <xdr:col>14</xdr:col>
      <xdr:colOff>266700</xdr:colOff>
      <xdr:row>43</xdr:row>
      <xdr:rowOff>228600</xdr:rowOff>
    </xdr:to>
    <xdr:sp>
      <xdr:nvSpPr>
        <xdr:cNvPr id="89" name="Oval 115"/>
        <xdr:cNvSpPr>
          <a:spLocks/>
        </xdr:cNvSpPr>
      </xdr:nvSpPr>
      <xdr:spPr>
        <a:xfrm>
          <a:off x="6762750" y="164401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44</xdr:row>
      <xdr:rowOff>57150</xdr:rowOff>
    </xdr:from>
    <xdr:to>
      <xdr:col>14</xdr:col>
      <xdr:colOff>285750</xdr:colOff>
      <xdr:row>44</xdr:row>
      <xdr:rowOff>238125</xdr:rowOff>
    </xdr:to>
    <xdr:sp>
      <xdr:nvSpPr>
        <xdr:cNvPr id="90" name="Oval 112"/>
        <xdr:cNvSpPr>
          <a:spLocks/>
        </xdr:cNvSpPr>
      </xdr:nvSpPr>
      <xdr:spPr>
        <a:xfrm>
          <a:off x="6781800" y="16925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46</xdr:row>
      <xdr:rowOff>38100</xdr:rowOff>
    </xdr:from>
    <xdr:to>
      <xdr:col>14</xdr:col>
      <xdr:colOff>276225</xdr:colOff>
      <xdr:row>46</xdr:row>
      <xdr:rowOff>219075</xdr:rowOff>
    </xdr:to>
    <xdr:sp>
      <xdr:nvSpPr>
        <xdr:cNvPr id="91" name="Oval 116"/>
        <xdr:cNvSpPr>
          <a:spLocks/>
        </xdr:cNvSpPr>
      </xdr:nvSpPr>
      <xdr:spPr>
        <a:xfrm>
          <a:off x="6772275" y="17668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48</xdr:row>
      <xdr:rowOff>38100</xdr:rowOff>
    </xdr:from>
    <xdr:to>
      <xdr:col>14</xdr:col>
      <xdr:colOff>266700</xdr:colOff>
      <xdr:row>48</xdr:row>
      <xdr:rowOff>219075</xdr:rowOff>
    </xdr:to>
    <xdr:sp>
      <xdr:nvSpPr>
        <xdr:cNvPr id="92" name="Oval 112"/>
        <xdr:cNvSpPr>
          <a:spLocks/>
        </xdr:cNvSpPr>
      </xdr:nvSpPr>
      <xdr:spPr>
        <a:xfrm>
          <a:off x="6762750" y="186213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50</xdr:row>
      <xdr:rowOff>38100</xdr:rowOff>
    </xdr:from>
    <xdr:to>
      <xdr:col>14</xdr:col>
      <xdr:colOff>266700</xdr:colOff>
      <xdr:row>50</xdr:row>
      <xdr:rowOff>219075</xdr:rowOff>
    </xdr:to>
    <xdr:sp>
      <xdr:nvSpPr>
        <xdr:cNvPr id="93" name="Oval 112"/>
        <xdr:cNvSpPr>
          <a:spLocks/>
        </xdr:cNvSpPr>
      </xdr:nvSpPr>
      <xdr:spPr>
        <a:xfrm>
          <a:off x="6762750" y="191452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49</xdr:row>
      <xdr:rowOff>38100</xdr:rowOff>
    </xdr:from>
    <xdr:to>
      <xdr:col>14</xdr:col>
      <xdr:colOff>276225</xdr:colOff>
      <xdr:row>49</xdr:row>
      <xdr:rowOff>219075</xdr:rowOff>
    </xdr:to>
    <xdr:sp>
      <xdr:nvSpPr>
        <xdr:cNvPr id="94" name="Oval 112"/>
        <xdr:cNvSpPr>
          <a:spLocks/>
        </xdr:cNvSpPr>
      </xdr:nvSpPr>
      <xdr:spPr>
        <a:xfrm>
          <a:off x="6772275" y="188880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47</xdr:row>
      <xdr:rowOff>38100</xdr:rowOff>
    </xdr:from>
    <xdr:to>
      <xdr:col>14</xdr:col>
      <xdr:colOff>266700</xdr:colOff>
      <xdr:row>47</xdr:row>
      <xdr:rowOff>219075</xdr:rowOff>
    </xdr:to>
    <xdr:sp>
      <xdr:nvSpPr>
        <xdr:cNvPr id="95" name="Oval 112"/>
        <xdr:cNvSpPr>
          <a:spLocks/>
        </xdr:cNvSpPr>
      </xdr:nvSpPr>
      <xdr:spPr>
        <a:xfrm>
          <a:off x="6762750" y="18145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51</xdr:row>
      <xdr:rowOff>47625</xdr:rowOff>
    </xdr:from>
    <xdr:to>
      <xdr:col>14</xdr:col>
      <xdr:colOff>266700</xdr:colOff>
      <xdr:row>51</xdr:row>
      <xdr:rowOff>228600</xdr:rowOff>
    </xdr:to>
    <xdr:sp>
      <xdr:nvSpPr>
        <xdr:cNvPr id="96" name="Oval 115"/>
        <xdr:cNvSpPr>
          <a:spLocks/>
        </xdr:cNvSpPr>
      </xdr:nvSpPr>
      <xdr:spPr>
        <a:xfrm>
          <a:off x="6762750" y="195929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53</xdr:row>
      <xdr:rowOff>38100</xdr:rowOff>
    </xdr:from>
    <xdr:to>
      <xdr:col>14</xdr:col>
      <xdr:colOff>276225</xdr:colOff>
      <xdr:row>53</xdr:row>
      <xdr:rowOff>219075</xdr:rowOff>
    </xdr:to>
    <xdr:sp>
      <xdr:nvSpPr>
        <xdr:cNvPr id="97" name="Oval 116"/>
        <xdr:cNvSpPr>
          <a:spLocks/>
        </xdr:cNvSpPr>
      </xdr:nvSpPr>
      <xdr:spPr>
        <a:xfrm>
          <a:off x="6772275" y="20116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52</xdr:row>
      <xdr:rowOff>38100</xdr:rowOff>
    </xdr:from>
    <xdr:to>
      <xdr:col>14</xdr:col>
      <xdr:colOff>276225</xdr:colOff>
      <xdr:row>52</xdr:row>
      <xdr:rowOff>219075</xdr:rowOff>
    </xdr:to>
    <xdr:sp>
      <xdr:nvSpPr>
        <xdr:cNvPr id="98" name="Oval 56"/>
        <xdr:cNvSpPr>
          <a:spLocks/>
        </xdr:cNvSpPr>
      </xdr:nvSpPr>
      <xdr:spPr>
        <a:xfrm>
          <a:off x="6772275" y="198501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54</xdr:row>
      <xdr:rowOff>38100</xdr:rowOff>
    </xdr:from>
    <xdr:to>
      <xdr:col>14</xdr:col>
      <xdr:colOff>276225</xdr:colOff>
      <xdr:row>54</xdr:row>
      <xdr:rowOff>219075</xdr:rowOff>
    </xdr:to>
    <xdr:sp>
      <xdr:nvSpPr>
        <xdr:cNvPr id="99" name="Oval 56"/>
        <xdr:cNvSpPr>
          <a:spLocks/>
        </xdr:cNvSpPr>
      </xdr:nvSpPr>
      <xdr:spPr>
        <a:xfrm>
          <a:off x="6772275" y="203835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55</xdr:row>
      <xdr:rowOff>38100</xdr:rowOff>
    </xdr:from>
    <xdr:to>
      <xdr:col>14</xdr:col>
      <xdr:colOff>276225</xdr:colOff>
      <xdr:row>55</xdr:row>
      <xdr:rowOff>219075</xdr:rowOff>
    </xdr:to>
    <xdr:sp>
      <xdr:nvSpPr>
        <xdr:cNvPr id="100" name="Oval 56"/>
        <xdr:cNvSpPr>
          <a:spLocks/>
        </xdr:cNvSpPr>
      </xdr:nvSpPr>
      <xdr:spPr>
        <a:xfrm>
          <a:off x="6772275" y="208502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57</xdr:row>
      <xdr:rowOff>47625</xdr:rowOff>
    </xdr:from>
    <xdr:to>
      <xdr:col>14</xdr:col>
      <xdr:colOff>285750</xdr:colOff>
      <xdr:row>57</xdr:row>
      <xdr:rowOff>228600</xdr:rowOff>
    </xdr:to>
    <xdr:sp>
      <xdr:nvSpPr>
        <xdr:cNvPr id="101" name="Oval 112"/>
        <xdr:cNvSpPr>
          <a:spLocks/>
        </xdr:cNvSpPr>
      </xdr:nvSpPr>
      <xdr:spPr>
        <a:xfrm>
          <a:off x="6781800" y="214122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59</xdr:row>
      <xdr:rowOff>38100</xdr:rowOff>
    </xdr:from>
    <xdr:to>
      <xdr:col>14</xdr:col>
      <xdr:colOff>285750</xdr:colOff>
      <xdr:row>59</xdr:row>
      <xdr:rowOff>219075</xdr:rowOff>
    </xdr:to>
    <xdr:sp>
      <xdr:nvSpPr>
        <xdr:cNvPr id="102" name="Oval 115"/>
        <xdr:cNvSpPr>
          <a:spLocks/>
        </xdr:cNvSpPr>
      </xdr:nvSpPr>
      <xdr:spPr>
        <a:xfrm>
          <a:off x="6781800" y="223551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64</xdr:row>
      <xdr:rowOff>38100</xdr:rowOff>
    </xdr:from>
    <xdr:to>
      <xdr:col>14</xdr:col>
      <xdr:colOff>266700</xdr:colOff>
      <xdr:row>64</xdr:row>
      <xdr:rowOff>219075</xdr:rowOff>
    </xdr:to>
    <xdr:sp>
      <xdr:nvSpPr>
        <xdr:cNvPr id="103" name="Oval 116"/>
        <xdr:cNvSpPr>
          <a:spLocks/>
        </xdr:cNvSpPr>
      </xdr:nvSpPr>
      <xdr:spPr>
        <a:xfrm>
          <a:off x="6762750" y="257841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60</xdr:row>
      <xdr:rowOff>38100</xdr:rowOff>
    </xdr:from>
    <xdr:to>
      <xdr:col>14</xdr:col>
      <xdr:colOff>266700</xdr:colOff>
      <xdr:row>60</xdr:row>
      <xdr:rowOff>219075</xdr:rowOff>
    </xdr:to>
    <xdr:sp>
      <xdr:nvSpPr>
        <xdr:cNvPr id="104" name="Oval 112"/>
        <xdr:cNvSpPr>
          <a:spLocks/>
        </xdr:cNvSpPr>
      </xdr:nvSpPr>
      <xdr:spPr>
        <a:xfrm>
          <a:off x="6762750" y="22840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61</xdr:row>
      <xdr:rowOff>38100</xdr:rowOff>
    </xdr:from>
    <xdr:to>
      <xdr:col>14</xdr:col>
      <xdr:colOff>266700</xdr:colOff>
      <xdr:row>61</xdr:row>
      <xdr:rowOff>219075</xdr:rowOff>
    </xdr:to>
    <xdr:sp>
      <xdr:nvSpPr>
        <xdr:cNvPr id="105" name="Oval 112"/>
        <xdr:cNvSpPr>
          <a:spLocks/>
        </xdr:cNvSpPr>
      </xdr:nvSpPr>
      <xdr:spPr>
        <a:xfrm>
          <a:off x="6762750" y="235077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62</xdr:row>
      <xdr:rowOff>38100</xdr:rowOff>
    </xdr:from>
    <xdr:to>
      <xdr:col>14</xdr:col>
      <xdr:colOff>266700</xdr:colOff>
      <xdr:row>62</xdr:row>
      <xdr:rowOff>219075</xdr:rowOff>
    </xdr:to>
    <xdr:sp>
      <xdr:nvSpPr>
        <xdr:cNvPr id="106" name="Oval 112"/>
        <xdr:cNvSpPr>
          <a:spLocks/>
        </xdr:cNvSpPr>
      </xdr:nvSpPr>
      <xdr:spPr>
        <a:xfrm>
          <a:off x="6762750" y="24403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65</xdr:row>
      <xdr:rowOff>38100</xdr:rowOff>
    </xdr:from>
    <xdr:to>
      <xdr:col>14</xdr:col>
      <xdr:colOff>266700</xdr:colOff>
      <xdr:row>65</xdr:row>
      <xdr:rowOff>219075</xdr:rowOff>
    </xdr:to>
    <xdr:sp>
      <xdr:nvSpPr>
        <xdr:cNvPr id="107" name="Oval 112"/>
        <xdr:cNvSpPr>
          <a:spLocks/>
        </xdr:cNvSpPr>
      </xdr:nvSpPr>
      <xdr:spPr>
        <a:xfrm>
          <a:off x="6762750" y="26269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66</xdr:row>
      <xdr:rowOff>38100</xdr:rowOff>
    </xdr:from>
    <xdr:to>
      <xdr:col>14</xdr:col>
      <xdr:colOff>266700</xdr:colOff>
      <xdr:row>66</xdr:row>
      <xdr:rowOff>219075</xdr:rowOff>
    </xdr:to>
    <xdr:sp>
      <xdr:nvSpPr>
        <xdr:cNvPr id="108" name="Oval 112"/>
        <xdr:cNvSpPr>
          <a:spLocks/>
        </xdr:cNvSpPr>
      </xdr:nvSpPr>
      <xdr:spPr>
        <a:xfrm>
          <a:off x="6762750" y="269367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67</xdr:row>
      <xdr:rowOff>38100</xdr:rowOff>
    </xdr:from>
    <xdr:to>
      <xdr:col>14</xdr:col>
      <xdr:colOff>257175</xdr:colOff>
      <xdr:row>67</xdr:row>
      <xdr:rowOff>219075</xdr:rowOff>
    </xdr:to>
    <xdr:sp>
      <xdr:nvSpPr>
        <xdr:cNvPr id="109" name="Oval 55"/>
        <xdr:cNvSpPr>
          <a:spLocks/>
        </xdr:cNvSpPr>
      </xdr:nvSpPr>
      <xdr:spPr>
        <a:xfrm>
          <a:off x="6753225" y="274034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10</xdr:row>
      <xdr:rowOff>47625</xdr:rowOff>
    </xdr:from>
    <xdr:to>
      <xdr:col>17</xdr:col>
      <xdr:colOff>276225</xdr:colOff>
      <xdr:row>10</xdr:row>
      <xdr:rowOff>228600</xdr:rowOff>
    </xdr:to>
    <xdr:sp>
      <xdr:nvSpPr>
        <xdr:cNvPr id="110" name="Oval 112"/>
        <xdr:cNvSpPr>
          <a:spLocks/>
        </xdr:cNvSpPr>
      </xdr:nvSpPr>
      <xdr:spPr>
        <a:xfrm>
          <a:off x="7915275" y="3057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12</xdr:row>
      <xdr:rowOff>38100</xdr:rowOff>
    </xdr:from>
    <xdr:to>
      <xdr:col>17</xdr:col>
      <xdr:colOff>285750</xdr:colOff>
      <xdr:row>12</xdr:row>
      <xdr:rowOff>219075</xdr:rowOff>
    </xdr:to>
    <xdr:sp>
      <xdr:nvSpPr>
        <xdr:cNvPr id="111" name="Oval 112"/>
        <xdr:cNvSpPr>
          <a:spLocks/>
        </xdr:cNvSpPr>
      </xdr:nvSpPr>
      <xdr:spPr>
        <a:xfrm>
          <a:off x="7924800" y="40100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13</xdr:row>
      <xdr:rowOff>38100</xdr:rowOff>
    </xdr:from>
    <xdr:to>
      <xdr:col>17</xdr:col>
      <xdr:colOff>276225</xdr:colOff>
      <xdr:row>13</xdr:row>
      <xdr:rowOff>219075</xdr:rowOff>
    </xdr:to>
    <xdr:sp>
      <xdr:nvSpPr>
        <xdr:cNvPr id="112" name="Oval 116"/>
        <xdr:cNvSpPr>
          <a:spLocks/>
        </xdr:cNvSpPr>
      </xdr:nvSpPr>
      <xdr:spPr>
        <a:xfrm>
          <a:off x="7915275" y="42767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12</xdr:row>
      <xdr:rowOff>38100</xdr:rowOff>
    </xdr:from>
    <xdr:to>
      <xdr:col>17</xdr:col>
      <xdr:colOff>285750</xdr:colOff>
      <xdr:row>12</xdr:row>
      <xdr:rowOff>219075</xdr:rowOff>
    </xdr:to>
    <xdr:sp>
      <xdr:nvSpPr>
        <xdr:cNvPr id="113" name="Oval 112"/>
        <xdr:cNvSpPr>
          <a:spLocks/>
        </xdr:cNvSpPr>
      </xdr:nvSpPr>
      <xdr:spPr>
        <a:xfrm>
          <a:off x="7924800" y="40100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38100</xdr:rowOff>
    </xdr:from>
    <xdr:to>
      <xdr:col>17</xdr:col>
      <xdr:colOff>276225</xdr:colOff>
      <xdr:row>16</xdr:row>
      <xdr:rowOff>219075</xdr:rowOff>
    </xdr:to>
    <xdr:sp>
      <xdr:nvSpPr>
        <xdr:cNvPr id="114" name="Oval 116"/>
        <xdr:cNvSpPr>
          <a:spLocks/>
        </xdr:cNvSpPr>
      </xdr:nvSpPr>
      <xdr:spPr>
        <a:xfrm>
          <a:off x="7915275" y="5648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28575</xdr:rowOff>
    </xdr:from>
    <xdr:to>
      <xdr:col>17</xdr:col>
      <xdr:colOff>276225</xdr:colOff>
      <xdr:row>17</xdr:row>
      <xdr:rowOff>209550</xdr:rowOff>
    </xdr:to>
    <xdr:sp>
      <xdr:nvSpPr>
        <xdr:cNvPr id="115" name="Oval 112"/>
        <xdr:cNvSpPr>
          <a:spLocks/>
        </xdr:cNvSpPr>
      </xdr:nvSpPr>
      <xdr:spPr>
        <a:xfrm>
          <a:off x="7915275" y="59055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38100</xdr:rowOff>
    </xdr:from>
    <xdr:to>
      <xdr:col>17</xdr:col>
      <xdr:colOff>276225</xdr:colOff>
      <xdr:row>19</xdr:row>
      <xdr:rowOff>219075</xdr:rowOff>
    </xdr:to>
    <xdr:sp>
      <xdr:nvSpPr>
        <xdr:cNvPr id="116" name="Oval 56"/>
        <xdr:cNvSpPr>
          <a:spLocks/>
        </xdr:cNvSpPr>
      </xdr:nvSpPr>
      <xdr:spPr>
        <a:xfrm>
          <a:off x="7915275" y="64389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18</xdr:row>
      <xdr:rowOff>38100</xdr:rowOff>
    </xdr:from>
    <xdr:to>
      <xdr:col>17</xdr:col>
      <xdr:colOff>276225</xdr:colOff>
      <xdr:row>18</xdr:row>
      <xdr:rowOff>219075</xdr:rowOff>
    </xdr:to>
    <xdr:sp>
      <xdr:nvSpPr>
        <xdr:cNvPr id="117" name="Oval 116"/>
        <xdr:cNvSpPr>
          <a:spLocks/>
        </xdr:cNvSpPr>
      </xdr:nvSpPr>
      <xdr:spPr>
        <a:xfrm>
          <a:off x="7915275" y="61817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38100</xdr:rowOff>
    </xdr:from>
    <xdr:to>
      <xdr:col>17</xdr:col>
      <xdr:colOff>276225</xdr:colOff>
      <xdr:row>20</xdr:row>
      <xdr:rowOff>219075</xdr:rowOff>
    </xdr:to>
    <xdr:sp>
      <xdr:nvSpPr>
        <xdr:cNvPr id="118" name="Oval 116"/>
        <xdr:cNvSpPr>
          <a:spLocks/>
        </xdr:cNvSpPr>
      </xdr:nvSpPr>
      <xdr:spPr>
        <a:xfrm>
          <a:off x="7915275" y="6896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21</xdr:row>
      <xdr:rowOff>38100</xdr:rowOff>
    </xdr:from>
    <xdr:to>
      <xdr:col>17</xdr:col>
      <xdr:colOff>266700</xdr:colOff>
      <xdr:row>21</xdr:row>
      <xdr:rowOff>219075</xdr:rowOff>
    </xdr:to>
    <xdr:sp>
      <xdr:nvSpPr>
        <xdr:cNvPr id="119" name="Oval 112"/>
        <xdr:cNvSpPr>
          <a:spLocks/>
        </xdr:cNvSpPr>
      </xdr:nvSpPr>
      <xdr:spPr>
        <a:xfrm>
          <a:off x="7905750" y="7353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38100</xdr:rowOff>
    </xdr:from>
    <xdr:to>
      <xdr:col>17</xdr:col>
      <xdr:colOff>276225</xdr:colOff>
      <xdr:row>22</xdr:row>
      <xdr:rowOff>219075</xdr:rowOff>
    </xdr:to>
    <xdr:sp>
      <xdr:nvSpPr>
        <xdr:cNvPr id="120" name="Oval 116"/>
        <xdr:cNvSpPr>
          <a:spLocks/>
        </xdr:cNvSpPr>
      </xdr:nvSpPr>
      <xdr:spPr>
        <a:xfrm>
          <a:off x="7915275" y="76200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23</xdr:row>
      <xdr:rowOff>38100</xdr:rowOff>
    </xdr:from>
    <xdr:to>
      <xdr:col>17</xdr:col>
      <xdr:colOff>276225</xdr:colOff>
      <xdr:row>23</xdr:row>
      <xdr:rowOff>219075</xdr:rowOff>
    </xdr:to>
    <xdr:sp>
      <xdr:nvSpPr>
        <xdr:cNvPr id="121" name="Oval 116"/>
        <xdr:cNvSpPr>
          <a:spLocks/>
        </xdr:cNvSpPr>
      </xdr:nvSpPr>
      <xdr:spPr>
        <a:xfrm>
          <a:off x="7915275" y="8096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15</xdr:row>
      <xdr:rowOff>47625</xdr:rowOff>
    </xdr:from>
    <xdr:to>
      <xdr:col>17</xdr:col>
      <xdr:colOff>285750</xdr:colOff>
      <xdr:row>15</xdr:row>
      <xdr:rowOff>228600</xdr:rowOff>
    </xdr:to>
    <xdr:sp>
      <xdr:nvSpPr>
        <xdr:cNvPr id="122" name="Oval 55"/>
        <xdr:cNvSpPr>
          <a:spLocks/>
        </xdr:cNvSpPr>
      </xdr:nvSpPr>
      <xdr:spPr>
        <a:xfrm>
          <a:off x="7924800" y="52006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25</xdr:row>
      <xdr:rowOff>38100</xdr:rowOff>
    </xdr:from>
    <xdr:to>
      <xdr:col>17</xdr:col>
      <xdr:colOff>276225</xdr:colOff>
      <xdr:row>25</xdr:row>
      <xdr:rowOff>219075</xdr:rowOff>
    </xdr:to>
    <xdr:sp>
      <xdr:nvSpPr>
        <xdr:cNvPr id="123" name="Oval 116"/>
        <xdr:cNvSpPr>
          <a:spLocks/>
        </xdr:cNvSpPr>
      </xdr:nvSpPr>
      <xdr:spPr>
        <a:xfrm>
          <a:off x="7915275" y="9029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26</xdr:row>
      <xdr:rowOff>38100</xdr:rowOff>
    </xdr:from>
    <xdr:to>
      <xdr:col>17</xdr:col>
      <xdr:colOff>276225</xdr:colOff>
      <xdr:row>26</xdr:row>
      <xdr:rowOff>219075</xdr:rowOff>
    </xdr:to>
    <xdr:sp>
      <xdr:nvSpPr>
        <xdr:cNvPr id="124" name="Oval 116"/>
        <xdr:cNvSpPr>
          <a:spLocks/>
        </xdr:cNvSpPr>
      </xdr:nvSpPr>
      <xdr:spPr>
        <a:xfrm>
          <a:off x="7915275" y="9505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28</xdr:row>
      <xdr:rowOff>38100</xdr:rowOff>
    </xdr:from>
    <xdr:to>
      <xdr:col>17</xdr:col>
      <xdr:colOff>276225</xdr:colOff>
      <xdr:row>28</xdr:row>
      <xdr:rowOff>219075</xdr:rowOff>
    </xdr:to>
    <xdr:sp>
      <xdr:nvSpPr>
        <xdr:cNvPr id="125" name="Oval 116"/>
        <xdr:cNvSpPr>
          <a:spLocks/>
        </xdr:cNvSpPr>
      </xdr:nvSpPr>
      <xdr:spPr>
        <a:xfrm>
          <a:off x="7915275" y="106394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29</xdr:row>
      <xdr:rowOff>38100</xdr:rowOff>
    </xdr:from>
    <xdr:to>
      <xdr:col>17</xdr:col>
      <xdr:colOff>276225</xdr:colOff>
      <xdr:row>29</xdr:row>
      <xdr:rowOff>219075</xdr:rowOff>
    </xdr:to>
    <xdr:sp>
      <xdr:nvSpPr>
        <xdr:cNvPr id="126" name="Oval 116"/>
        <xdr:cNvSpPr>
          <a:spLocks/>
        </xdr:cNvSpPr>
      </xdr:nvSpPr>
      <xdr:spPr>
        <a:xfrm>
          <a:off x="7915275" y="110966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38100</xdr:rowOff>
    </xdr:from>
    <xdr:to>
      <xdr:col>17</xdr:col>
      <xdr:colOff>276225</xdr:colOff>
      <xdr:row>30</xdr:row>
      <xdr:rowOff>219075</xdr:rowOff>
    </xdr:to>
    <xdr:sp>
      <xdr:nvSpPr>
        <xdr:cNvPr id="127" name="Oval 116"/>
        <xdr:cNvSpPr>
          <a:spLocks/>
        </xdr:cNvSpPr>
      </xdr:nvSpPr>
      <xdr:spPr>
        <a:xfrm>
          <a:off x="7915275" y="11363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31</xdr:row>
      <xdr:rowOff>38100</xdr:rowOff>
    </xdr:from>
    <xdr:to>
      <xdr:col>17</xdr:col>
      <xdr:colOff>276225</xdr:colOff>
      <xdr:row>31</xdr:row>
      <xdr:rowOff>219075</xdr:rowOff>
    </xdr:to>
    <xdr:sp>
      <xdr:nvSpPr>
        <xdr:cNvPr id="128" name="Oval 116"/>
        <xdr:cNvSpPr>
          <a:spLocks/>
        </xdr:cNvSpPr>
      </xdr:nvSpPr>
      <xdr:spPr>
        <a:xfrm>
          <a:off x="7915275" y="11839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38100</xdr:rowOff>
    </xdr:from>
    <xdr:to>
      <xdr:col>17</xdr:col>
      <xdr:colOff>276225</xdr:colOff>
      <xdr:row>32</xdr:row>
      <xdr:rowOff>219075</xdr:rowOff>
    </xdr:to>
    <xdr:sp>
      <xdr:nvSpPr>
        <xdr:cNvPr id="129" name="Oval 116"/>
        <xdr:cNvSpPr>
          <a:spLocks/>
        </xdr:cNvSpPr>
      </xdr:nvSpPr>
      <xdr:spPr>
        <a:xfrm>
          <a:off x="7915275" y="12106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276225</xdr:colOff>
      <xdr:row>33</xdr:row>
      <xdr:rowOff>219075</xdr:rowOff>
    </xdr:to>
    <xdr:sp>
      <xdr:nvSpPr>
        <xdr:cNvPr id="130" name="Oval 116"/>
        <xdr:cNvSpPr>
          <a:spLocks/>
        </xdr:cNvSpPr>
      </xdr:nvSpPr>
      <xdr:spPr>
        <a:xfrm>
          <a:off x="7915275" y="123729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38100</xdr:rowOff>
    </xdr:from>
    <xdr:to>
      <xdr:col>17</xdr:col>
      <xdr:colOff>276225</xdr:colOff>
      <xdr:row>35</xdr:row>
      <xdr:rowOff>219075</xdr:rowOff>
    </xdr:to>
    <xdr:sp>
      <xdr:nvSpPr>
        <xdr:cNvPr id="131" name="Oval 116"/>
        <xdr:cNvSpPr>
          <a:spLocks/>
        </xdr:cNvSpPr>
      </xdr:nvSpPr>
      <xdr:spPr>
        <a:xfrm>
          <a:off x="7915275" y="13115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36</xdr:row>
      <xdr:rowOff>47625</xdr:rowOff>
    </xdr:from>
    <xdr:to>
      <xdr:col>17</xdr:col>
      <xdr:colOff>285750</xdr:colOff>
      <xdr:row>36</xdr:row>
      <xdr:rowOff>228600</xdr:rowOff>
    </xdr:to>
    <xdr:sp>
      <xdr:nvSpPr>
        <xdr:cNvPr id="132" name="Oval 114"/>
        <xdr:cNvSpPr>
          <a:spLocks/>
        </xdr:cNvSpPr>
      </xdr:nvSpPr>
      <xdr:spPr>
        <a:xfrm>
          <a:off x="7924800" y="137636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37</xdr:row>
      <xdr:rowOff>38100</xdr:rowOff>
    </xdr:from>
    <xdr:to>
      <xdr:col>17</xdr:col>
      <xdr:colOff>276225</xdr:colOff>
      <xdr:row>37</xdr:row>
      <xdr:rowOff>219075</xdr:rowOff>
    </xdr:to>
    <xdr:sp>
      <xdr:nvSpPr>
        <xdr:cNvPr id="133" name="Oval 116"/>
        <xdr:cNvSpPr>
          <a:spLocks/>
        </xdr:cNvSpPr>
      </xdr:nvSpPr>
      <xdr:spPr>
        <a:xfrm>
          <a:off x="7915275" y="142208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38100</xdr:rowOff>
    </xdr:from>
    <xdr:to>
      <xdr:col>17</xdr:col>
      <xdr:colOff>276225</xdr:colOff>
      <xdr:row>38</xdr:row>
      <xdr:rowOff>219075</xdr:rowOff>
    </xdr:to>
    <xdr:sp>
      <xdr:nvSpPr>
        <xdr:cNvPr id="134" name="Oval 116"/>
        <xdr:cNvSpPr>
          <a:spLocks/>
        </xdr:cNvSpPr>
      </xdr:nvSpPr>
      <xdr:spPr>
        <a:xfrm>
          <a:off x="7915275" y="146970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40</xdr:row>
      <xdr:rowOff>38100</xdr:rowOff>
    </xdr:from>
    <xdr:to>
      <xdr:col>17</xdr:col>
      <xdr:colOff>276225</xdr:colOff>
      <xdr:row>40</xdr:row>
      <xdr:rowOff>219075</xdr:rowOff>
    </xdr:to>
    <xdr:sp>
      <xdr:nvSpPr>
        <xdr:cNvPr id="135" name="Oval 116"/>
        <xdr:cNvSpPr>
          <a:spLocks/>
        </xdr:cNvSpPr>
      </xdr:nvSpPr>
      <xdr:spPr>
        <a:xfrm>
          <a:off x="7915275" y="15440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41</xdr:row>
      <xdr:rowOff>38100</xdr:rowOff>
    </xdr:from>
    <xdr:to>
      <xdr:col>17</xdr:col>
      <xdr:colOff>276225</xdr:colOff>
      <xdr:row>41</xdr:row>
      <xdr:rowOff>219075</xdr:rowOff>
    </xdr:to>
    <xdr:sp>
      <xdr:nvSpPr>
        <xdr:cNvPr id="136" name="Oval 116"/>
        <xdr:cNvSpPr>
          <a:spLocks/>
        </xdr:cNvSpPr>
      </xdr:nvSpPr>
      <xdr:spPr>
        <a:xfrm>
          <a:off x="7915275" y="157067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42</xdr:row>
      <xdr:rowOff>38100</xdr:rowOff>
    </xdr:from>
    <xdr:to>
      <xdr:col>17</xdr:col>
      <xdr:colOff>276225</xdr:colOff>
      <xdr:row>42</xdr:row>
      <xdr:rowOff>219075</xdr:rowOff>
    </xdr:to>
    <xdr:sp>
      <xdr:nvSpPr>
        <xdr:cNvPr id="137" name="Oval 112"/>
        <xdr:cNvSpPr>
          <a:spLocks/>
        </xdr:cNvSpPr>
      </xdr:nvSpPr>
      <xdr:spPr>
        <a:xfrm>
          <a:off x="7915275" y="16163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43</xdr:row>
      <xdr:rowOff>38100</xdr:rowOff>
    </xdr:from>
    <xdr:to>
      <xdr:col>17</xdr:col>
      <xdr:colOff>276225</xdr:colOff>
      <xdr:row>43</xdr:row>
      <xdr:rowOff>219075</xdr:rowOff>
    </xdr:to>
    <xdr:sp>
      <xdr:nvSpPr>
        <xdr:cNvPr id="138" name="Oval 116"/>
        <xdr:cNvSpPr>
          <a:spLocks/>
        </xdr:cNvSpPr>
      </xdr:nvSpPr>
      <xdr:spPr>
        <a:xfrm>
          <a:off x="7915275" y="164306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44</xdr:row>
      <xdr:rowOff>57150</xdr:rowOff>
    </xdr:from>
    <xdr:to>
      <xdr:col>17</xdr:col>
      <xdr:colOff>285750</xdr:colOff>
      <xdr:row>44</xdr:row>
      <xdr:rowOff>238125</xdr:rowOff>
    </xdr:to>
    <xdr:sp>
      <xdr:nvSpPr>
        <xdr:cNvPr id="139" name="Oval 112"/>
        <xdr:cNvSpPr>
          <a:spLocks/>
        </xdr:cNvSpPr>
      </xdr:nvSpPr>
      <xdr:spPr>
        <a:xfrm>
          <a:off x="7924800" y="16925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46</xdr:row>
      <xdr:rowOff>38100</xdr:rowOff>
    </xdr:from>
    <xdr:to>
      <xdr:col>17</xdr:col>
      <xdr:colOff>276225</xdr:colOff>
      <xdr:row>46</xdr:row>
      <xdr:rowOff>219075</xdr:rowOff>
    </xdr:to>
    <xdr:sp>
      <xdr:nvSpPr>
        <xdr:cNvPr id="140" name="Oval 116"/>
        <xdr:cNvSpPr>
          <a:spLocks/>
        </xdr:cNvSpPr>
      </xdr:nvSpPr>
      <xdr:spPr>
        <a:xfrm>
          <a:off x="7915275" y="17668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47</xdr:row>
      <xdr:rowOff>38100</xdr:rowOff>
    </xdr:from>
    <xdr:to>
      <xdr:col>17</xdr:col>
      <xdr:colOff>266700</xdr:colOff>
      <xdr:row>47</xdr:row>
      <xdr:rowOff>219075</xdr:rowOff>
    </xdr:to>
    <xdr:sp>
      <xdr:nvSpPr>
        <xdr:cNvPr id="141" name="Oval 112"/>
        <xdr:cNvSpPr>
          <a:spLocks/>
        </xdr:cNvSpPr>
      </xdr:nvSpPr>
      <xdr:spPr>
        <a:xfrm>
          <a:off x="7905750" y="181451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38100</xdr:rowOff>
    </xdr:from>
    <xdr:to>
      <xdr:col>17</xdr:col>
      <xdr:colOff>276225</xdr:colOff>
      <xdr:row>48</xdr:row>
      <xdr:rowOff>219075</xdr:rowOff>
    </xdr:to>
    <xdr:sp>
      <xdr:nvSpPr>
        <xdr:cNvPr id="142" name="Oval 116"/>
        <xdr:cNvSpPr>
          <a:spLocks/>
        </xdr:cNvSpPr>
      </xdr:nvSpPr>
      <xdr:spPr>
        <a:xfrm>
          <a:off x="7915275" y="186213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50</xdr:row>
      <xdr:rowOff>38100</xdr:rowOff>
    </xdr:from>
    <xdr:to>
      <xdr:col>17</xdr:col>
      <xdr:colOff>266700</xdr:colOff>
      <xdr:row>50</xdr:row>
      <xdr:rowOff>219075</xdr:rowOff>
    </xdr:to>
    <xdr:sp>
      <xdr:nvSpPr>
        <xdr:cNvPr id="143" name="Oval 112"/>
        <xdr:cNvSpPr>
          <a:spLocks/>
        </xdr:cNvSpPr>
      </xdr:nvSpPr>
      <xdr:spPr>
        <a:xfrm>
          <a:off x="7905750" y="191452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51</xdr:row>
      <xdr:rowOff>38100</xdr:rowOff>
    </xdr:from>
    <xdr:to>
      <xdr:col>17</xdr:col>
      <xdr:colOff>276225</xdr:colOff>
      <xdr:row>51</xdr:row>
      <xdr:rowOff>219075</xdr:rowOff>
    </xdr:to>
    <xdr:sp>
      <xdr:nvSpPr>
        <xdr:cNvPr id="144" name="Oval 56"/>
        <xdr:cNvSpPr>
          <a:spLocks/>
        </xdr:cNvSpPr>
      </xdr:nvSpPr>
      <xdr:spPr>
        <a:xfrm>
          <a:off x="7915275" y="195834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53</xdr:row>
      <xdr:rowOff>38100</xdr:rowOff>
    </xdr:from>
    <xdr:to>
      <xdr:col>17</xdr:col>
      <xdr:colOff>276225</xdr:colOff>
      <xdr:row>53</xdr:row>
      <xdr:rowOff>219075</xdr:rowOff>
    </xdr:to>
    <xdr:sp>
      <xdr:nvSpPr>
        <xdr:cNvPr id="145" name="Oval 116"/>
        <xdr:cNvSpPr>
          <a:spLocks/>
        </xdr:cNvSpPr>
      </xdr:nvSpPr>
      <xdr:spPr>
        <a:xfrm>
          <a:off x="7915275" y="20116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52</xdr:row>
      <xdr:rowOff>38100</xdr:rowOff>
    </xdr:from>
    <xdr:to>
      <xdr:col>17</xdr:col>
      <xdr:colOff>276225</xdr:colOff>
      <xdr:row>52</xdr:row>
      <xdr:rowOff>219075</xdr:rowOff>
    </xdr:to>
    <xdr:sp>
      <xdr:nvSpPr>
        <xdr:cNvPr id="146" name="Oval 56"/>
        <xdr:cNvSpPr>
          <a:spLocks/>
        </xdr:cNvSpPr>
      </xdr:nvSpPr>
      <xdr:spPr>
        <a:xfrm>
          <a:off x="7915275" y="198501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54</xdr:row>
      <xdr:rowOff>38100</xdr:rowOff>
    </xdr:from>
    <xdr:to>
      <xdr:col>17</xdr:col>
      <xdr:colOff>276225</xdr:colOff>
      <xdr:row>54</xdr:row>
      <xdr:rowOff>219075</xdr:rowOff>
    </xdr:to>
    <xdr:sp>
      <xdr:nvSpPr>
        <xdr:cNvPr id="147" name="Oval 56"/>
        <xdr:cNvSpPr>
          <a:spLocks/>
        </xdr:cNvSpPr>
      </xdr:nvSpPr>
      <xdr:spPr>
        <a:xfrm>
          <a:off x="7915275" y="203835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55</xdr:row>
      <xdr:rowOff>38100</xdr:rowOff>
    </xdr:from>
    <xdr:to>
      <xdr:col>17</xdr:col>
      <xdr:colOff>276225</xdr:colOff>
      <xdr:row>55</xdr:row>
      <xdr:rowOff>219075</xdr:rowOff>
    </xdr:to>
    <xdr:sp>
      <xdr:nvSpPr>
        <xdr:cNvPr id="148" name="Oval 116"/>
        <xdr:cNvSpPr>
          <a:spLocks/>
        </xdr:cNvSpPr>
      </xdr:nvSpPr>
      <xdr:spPr>
        <a:xfrm>
          <a:off x="7915275" y="208502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57</xdr:row>
      <xdr:rowOff>38100</xdr:rowOff>
    </xdr:from>
    <xdr:to>
      <xdr:col>17</xdr:col>
      <xdr:colOff>276225</xdr:colOff>
      <xdr:row>57</xdr:row>
      <xdr:rowOff>219075</xdr:rowOff>
    </xdr:to>
    <xdr:sp>
      <xdr:nvSpPr>
        <xdr:cNvPr id="149" name="Oval 116"/>
        <xdr:cNvSpPr>
          <a:spLocks/>
        </xdr:cNvSpPr>
      </xdr:nvSpPr>
      <xdr:spPr>
        <a:xfrm>
          <a:off x="7915275" y="214026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59</xdr:row>
      <xdr:rowOff>38100</xdr:rowOff>
    </xdr:from>
    <xdr:to>
      <xdr:col>17</xdr:col>
      <xdr:colOff>276225</xdr:colOff>
      <xdr:row>59</xdr:row>
      <xdr:rowOff>219075</xdr:rowOff>
    </xdr:to>
    <xdr:sp>
      <xdr:nvSpPr>
        <xdr:cNvPr id="150" name="Oval 116"/>
        <xdr:cNvSpPr>
          <a:spLocks/>
        </xdr:cNvSpPr>
      </xdr:nvSpPr>
      <xdr:spPr>
        <a:xfrm>
          <a:off x="7915275" y="223551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60</xdr:row>
      <xdr:rowOff>38100</xdr:rowOff>
    </xdr:from>
    <xdr:to>
      <xdr:col>17</xdr:col>
      <xdr:colOff>276225</xdr:colOff>
      <xdr:row>60</xdr:row>
      <xdr:rowOff>219075</xdr:rowOff>
    </xdr:to>
    <xdr:sp>
      <xdr:nvSpPr>
        <xdr:cNvPr id="151" name="Oval 116"/>
        <xdr:cNvSpPr>
          <a:spLocks/>
        </xdr:cNvSpPr>
      </xdr:nvSpPr>
      <xdr:spPr>
        <a:xfrm>
          <a:off x="7915275" y="22840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61</xdr:row>
      <xdr:rowOff>38100</xdr:rowOff>
    </xdr:from>
    <xdr:to>
      <xdr:col>17</xdr:col>
      <xdr:colOff>276225</xdr:colOff>
      <xdr:row>61</xdr:row>
      <xdr:rowOff>219075</xdr:rowOff>
    </xdr:to>
    <xdr:sp>
      <xdr:nvSpPr>
        <xdr:cNvPr id="152" name="Oval 116"/>
        <xdr:cNvSpPr>
          <a:spLocks/>
        </xdr:cNvSpPr>
      </xdr:nvSpPr>
      <xdr:spPr>
        <a:xfrm>
          <a:off x="7915275" y="23507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62</xdr:row>
      <xdr:rowOff>38100</xdr:rowOff>
    </xdr:from>
    <xdr:to>
      <xdr:col>17</xdr:col>
      <xdr:colOff>276225</xdr:colOff>
      <xdr:row>62</xdr:row>
      <xdr:rowOff>219075</xdr:rowOff>
    </xdr:to>
    <xdr:sp>
      <xdr:nvSpPr>
        <xdr:cNvPr id="153" name="Oval 56"/>
        <xdr:cNvSpPr>
          <a:spLocks/>
        </xdr:cNvSpPr>
      </xdr:nvSpPr>
      <xdr:spPr>
        <a:xfrm>
          <a:off x="7915275" y="244030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64</xdr:row>
      <xdr:rowOff>38100</xdr:rowOff>
    </xdr:from>
    <xdr:to>
      <xdr:col>17</xdr:col>
      <xdr:colOff>266700</xdr:colOff>
      <xdr:row>64</xdr:row>
      <xdr:rowOff>219075</xdr:rowOff>
    </xdr:to>
    <xdr:sp>
      <xdr:nvSpPr>
        <xdr:cNvPr id="154" name="Oval 116"/>
        <xdr:cNvSpPr>
          <a:spLocks/>
        </xdr:cNvSpPr>
      </xdr:nvSpPr>
      <xdr:spPr>
        <a:xfrm>
          <a:off x="7905750" y="257841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65</xdr:row>
      <xdr:rowOff>38100</xdr:rowOff>
    </xdr:from>
    <xdr:to>
      <xdr:col>17</xdr:col>
      <xdr:colOff>266700</xdr:colOff>
      <xdr:row>65</xdr:row>
      <xdr:rowOff>219075</xdr:rowOff>
    </xdr:to>
    <xdr:sp>
      <xdr:nvSpPr>
        <xdr:cNvPr id="155" name="Oval 116"/>
        <xdr:cNvSpPr>
          <a:spLocks/>
        </xdr:cNvSpPr>
      </xdr:nvSpPr>
      <xdr:spPr>
        <a:xfrm>
          <a:off x="7905750" y="26269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66</xdr:row>
      <xdr:rowOff>38100</xdr:rowOff>
    </xdr:from>
    <xdr:to>
      <xdr:col>17</xdr:col>
      <xdr:colOff>266700</xdr:colOff>
      <xdr:row>66</xdr:row>
      <xdr:rowOff>219075</xdr:rowOff>
    </xdr:to>
    <xdr:sp>
      <xdr:nvSpPr>
        <xdr:cNvPr id="156" name="Oval 116"/>
        <xdr:cNvSpPr>
          <a:spLocks/>
        </xdr:cNvSpPr>
      </xdr:nvSpPr>
      <xdr:spPr>
        <a:xfrm>
          <a:off x="7905750" y="26936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67</xdr:row>
      <xdr:rowOff>47625</xdr:rowOff>
    </xdr:from>
    <xdr:to>
      <xdr:col>17</xdr:col>
      <xdr:colOff>247650</xdr:colOff>
      <xdr:row>67</xdr:row>
      <xdr:rowOff>228600</xdr:rowOff>
    </xdr:to>
    <xdr:sp>
      <xdr:nvSpPr>
        <xdr:cNvPr id="157" name="Oval 114"/>
        <xdr:cNvSpPr>
          <a:spLocks/>
        </xdr:cNvSpPr>
      </xdr:nvSpPr>
      <xdr:spPr>
        <a:xfrm>
          <a:off x="7886700" y="274129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11</xdr:row>
      <xdr:rowOff>38100</xdr:rowOff>
    </xdr:from>
    <xdr:to>
      <xdr:col>17</xdr:col>
      <xdr:colOff>276225</xdr:colOff>
      <xdr:row>11</xdr:row>
      <xdr:rowOff>219075</xdr:rowOff>
    </xdr:to>
    <xdr:sp>
      <xdr:nvSpPr>
        <xdr:cNvPr id="158" name="Oval 116"/>
        <xdr:cNvSpPr>
          <a:spLocks/>
        </xdr:cNvSpPr>
      </xdr:nvSpPr>
      <xdr:spPr>
        <a:xfrm>
          <a:off x="7915275" y="3743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47625</xdr:rowOff>
    </xdr:from>
    <xdr:to>
      <xdr:col>17</xdr:col>
      <xdr:colOff>276225</xdr:colOff>
      <xdr:row>49</xdr:row>
      <xdr:rowOff>228600</xdr:rowOff>
    </xdr:to>
    <xdr:sp>
      <xdr:nvSpPr>
        <xdr:cNvPr id="159" name="Oval 55"/>
        <xdr:cNvSpPr>
          <a:spLocks/>
        </xdr:cNvSpPr>
      </xdr:nvSpPr>
      <xdr:spPr>
        <a:xfrm>
          <a:off x="7915275" y="188976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57</xdr:row>
      <xdr:rowOff>47625</xdr:rowOff>
    </xdr:from>
    <xdr:to>
      <xdr:col>11</xdr:col>
      <xdr:colOff>152400</xdr:colOff>
      <xdr:row>57</xdr:row>
      <xdr:rowOff>228600</xdr:rowOff>
    </xdr:to>
    <xdr:sp>
      <xdr:nvSpPr>
        <xdr:cNvPr id="1" name="Oval 55"/>
        <xdr:cNvSpPr>
          <a:spLocks/>
        </xdr:cNvSpPr>
      </xdr:nvSpPr>
      <xdr:spPr>
        <a:xfrm>
          <a:off x="5562600" y="228790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57150</xdr:rowOff>
    </xdr:from>
    <xdr:to>
      <xdr:col>5</xdr:col>
      <xdr:colOff>295275</xdr:colOff>
      <xdr:row>57</xdr:row>
      <xdr:rowOff>238125</xdr:rowOff>
    </xdr:to>
    <xdr:sp>
      <xdr:nvSpPr>
        <xdr:cNvPr id="2" name="Oval 111"/>
        <xdr:cNvSpPr>
          <a:spLocks/>
        </xdr:cNvSpPr>
      </xdr:nvSpPr>
      <xdr:spPr>
        <a:xfrm>
          <a:off x="3143250" y="228885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57150</xdr:rowOff>
    </xdr:from>
    <xdr:to>
      <xdr:col>7</xdr:col>
      <xdr:colOff>190500</xdr:colOff>
      <xdr:row>57</xdr:row>
      <xdr:rowOff>238125</xdr:rowOff>
    </xdr:to>
    <xdr:sp>
      <xdr:nvSpPr>
        <xdr:cNvPr id="3" name="Oval 112"/>
        <xdr:cNvSpPr>
          <a:spLocks/>
        </xdr:cNvSpPr>
      </xdr:nvSpPr>
      <xdr:spPr>
        <a:xfrm>
          <a:off x="3857625" y="228885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57</xdr:row>
      <xdr:rowOff>57150</xdr:rowOff>
    </xdr:from>
    <xdr:to>
      <xdr:col>13</xdr:col>
      <xdr:colOff>200025</xdr:colOff>
      <xdr:row>57</xdr:row>
      <xdr:rowOff>238125</xdr:rowOff>
    </xdr:to>
    <xdr:sp>
      <xdr:nvSpPr>
        <xdr:cNvPr id="4" name="Oval 114"/>
        <xdr:cNvSpPr>
          <a:spLocks/>
        </xdr:cNvSpPr>
      </xdr:nvSpPr>
      <xdr:spPr>
        <a:xfrm>
          <a:off x="6372225" y="228885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57</xdr:row>
      <xdr:rowOff>57150</xdr:rowOff>
    </xdr:from>
    <xdr:to>
      <xdr:col>9</xdr:col>
      <xdr:colOff>161925</xdr:colOff>
      <xdr:row>57</xdr:row>
      <xdr:rowOff>238125</xdr:rowOff>
    </xdr:to>
    <xdr:sp>
      <xdr:nvSpPr>
        <xdr:cNvPr id="5" name="Oval 115"/>
        <xdr:cNvSpPr>
          <a:spLocks/>
        </xdr:cNvSpPr>
      </xdr:nvSpPr>
      <xdr:spPr>
        <a:xfrm>
          <a:off x="4810125" y="228885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57</xdr:row>
      <xdr:rowOff>57150</xdr:rowOff>
    </xdr:from>
    <xdr:to>
      <xdr:col>15</xdr:col>
      <xdr:colOff>285750</xdr:colOff>
      <xdr:row>57</xdr:row>
      <xdr:rowOff>238125</xdr:rowOff>
    </xdr:to>
    <xdr:sp>
      <xdr:nvSpPr>
        <xdr:cNvPr id="6" name="Oval 116"/>
        <xdr:cNvSpPr>
          <a:spLocks/>
        </xdr:cNvSpPr>
      </xdr:nvSpPr>
      <xdr:spPr>
        <a:xfrm>
          <a:off x="7219950" y="22888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10</xdr:row>
      <xdr:rowOff>38100</xdr:rowOff>
    </xdr:from>
    <xdr:to>
      <xdr:col>11</xdr:col>
      <xdr:colOff>304800</xdr:colOff>
      <xdr:row>10</xdr:row>
      <xdr:rowOff>219075</xdr:rowOff>
    </xdr:to>
    <xdr:sp>
      <xdr:nvSpPr>
        <xdr:cNvPr id="7" name="Oval 112"/>
        <xdr:cNvSpPr>
          <a:spLocks/>
        </xdr:cNvSpPr>
      </xdr:nvSpPr>
      <xdr:spPr>
        <a:xfrm>
          <a:off x="5715000" y="34004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47625</xdr:rowOff>
    </xdr:from>
    <xdr:to>
      <xdr:col>11</xdr:col>
      <xdr:colOff>276225</xdr:colOff>
      <xdr:row>9</xdr:row>
      <xdr:rowOff>228600</xdr:rowOff>
    </xdr:to>
    <xdr:sp>
      <xdr:nvSpPr>
        <xdr:cNvPr id="8" name="Oval 112"/>
        <xdr:cNvSpPr>
          <a:spLocks/>
        </xdr:cNvSpPr>
      </xdr:nvSpPr>
      <xdr:spPr>
        <a:xfrm>
          <a:off x="5686425" y="25622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11</xdr:col>
      <xdr:colOff>314325</xdr:colOff>
      <xdr:row>11</xdr:row>
      <xdr:rowOff>219075</xdr:rowOff>
    </xdr:to>
    <xdr:sp>
      <xdr:nvSpPr>
        <xdr:cNvPr id="9" name="Oval 112"/>
        <xdr:cNvSpPr>
          <a:spLocks/>
        </xdr:cNvSpPr>
      </xdr:nvSpPr>
      <xdr:spPr>
        <a:xfrm>
          <a:off x="5724525" y="36671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38100</xdr:rowOff>
    </xdr:from>
    <xdr:to>
      <xdr:col>11</xdr:col>
      <xdr:colOff>276225</xdr:colOff>
      <xdr:row>13</xdr:row>
      <xdr:rowOff>219075</xdr:rowOff>
    </xdr:to>
    <xdr:sp>
      <xdr:nvSpPr>
        <xdr:cNvPr id="10" name="Oval 112"/>
        <xdr:cNvSpPr>
          <a:spLocks/>
        </xdr:cNvSpPr>
      </xdr:nvSpPr>
      <xdr:spPr>
        <a:xfrm>
          <a:off x="5686425" y="48006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28575</xdr:rowOff>
    </xdr:from>
    <xdr:to>
      <xdr:col>11</xdr:col>
      <xdr:colOff>266700</xdr:colOff>
      <xdr:row>17</xdr:row>
      <xdr:rowOff>209550</xdr:rowOff>
    </xdr:to>
    <xdr:sp>
      <xdr:nvSpPr>
        <xdr:cNvPr id="11" name="Oval 112"/>
        <xdr:cNvSpPr>
          <a:spLocks/>
        </xdr:cNvSpPr>
      </xdr:nvSpPr>
      <xdr:spPr>
        <a:xfrm>
          <a:off x="5676900" y="6496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18</xdr:row>
      <xdr:rowOff>28575</xdr:rowOff>
    </xdr:from>
    <xdr:to>
      <xdr:col>11</xdr:col>
      <xdr:colOff>276225</xdr:colOff>
      <xdr:row>18</xdr:row>
      <xdr:rowOff>209550</xdr:rowOff>
    </xdr:to>
    <xdr:sp>
      <xdr:nvSpPr>
        <xdr:cNvPr id="12" name="Oval 112"/>
        <xdr:cNvSpPr>
          <a:spLocks/>
        </xdr:cNvSpPr>
      </xdr:nvSpPr>
      <xdr:spPr>
        <a:xfrm>
          <a:off x="5686425" y="67627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</xdr:row>
      <xdr:rowOff>38100</xdr:rowOff>
    </xdr:from>
    <xdr:to>
      <xdr:col>11</xdr:col>
      <xdr:colOff>276225</xdr:colOff>
      <xdr:row>16</xdr:row>
      <xdr:rowOff>219075</xdr:rowOff>
    </xdr:to>
    <xdr:sp>
      <xdr:nvSpPr>
        <xdr:cNvPr id="13" name="Oval 112"/>
        <xdr:cNvSpPr>
          <a:spLocks/>
        </xdr:cNvSpPr>
      </xdr:nvSpPr>
      <xdr:spPr>
        <a:xfrm>
          <a:off x="5686425" y="6029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38100</xdr:rowOff>
    </xdr:from>
    <xdr:to>
      <xdr:col>11</xdr:col>
      <xdr:colOff>266700</xdr:colOff>
      <xdr:row>21</xdr:row>
      <xdr:rowOff>219075</xdr:rowOff>
    </xdr:to>
    <xdr:sp>
      <xdr:nvSpPr>
        <xdr:cNvPr id="14" name="Oval 112"/>
        <xdr:cNvSpPr>
          <a:spLocks/>
        </xdr:cNvSpPr>
      </xdr:nvSpPr>
      <xdr:spPr>
        <a:xfrm>
          <a:off x="5676900" y="83439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47625</xdr:rowOff>
    </xdr:from>
    <xdr:to>
      <xdr:col>11</xdr:col>
      <xdr:colOff>285750</xdr:colOff>
      <xdr:row>30</xdr:row>
      <xdr:rowOff>228600</xdr:rowOff>
    </xdr:to>
    <xdr:sp>
      <xdr:nvSpPr>
        <xdr:cNvPr id="15" name="Oval 55"/>
        <xdr:cNvSpPr>
          <a:spLocks/>
        </xdr:cNvSpPr>
      </xdr:nvSpPr>
      <xdr:spPr>
        <a:xfrm>
          <a:off x="5695950" y="126111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38100</xdr:rowOff>
    </xdr:from>
    <xdr:to>
      <xdr:col>11</xdr:col>
      <xdr:colOff>276225</xdr:colOff>
      <xdr:row>31</xdr:row>
      <xdr:rowOff>219075</xdr:rowOff>
    </xdr:to>
    <xdr:sp>
      <xdr:nvSpPr>
        <xdr:cNvPr id="16" name="Oval 116"/>
        <xdr:cNvSpPr>
          <a:spLocks/>
        </xdr:cNvSpPr>
      </xdr:nvSpPr>
      <xdr:spPr>
        <a:xfrm>
          <a:off x="5686425" y="12868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38100</xdr:rowOff>
    </xdr:from>
    <xdr:to>
      <xdr:col>11</xdr:col>
      <xdr:colOff>285750</xdr:colOff>
      <xdr:row>15</xdr:row>
      <xdr:rowOff>219075</xdr:rowOff>
    </xdr:to>
    <xdr:sp>
      <xdr:nvSpPr>
        <xdr:cNvPr id="17" name="Oval 112"/>
        <xdr:cNvSpPr>
          <a:spLocks/>
        </xdr:cNvSpPr>
      </xdr:nvSpPr>
      <xdr:spPr>
        <a:xfrm>
          <a:off x="5695950" y="55340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19</xdr:row>
      <xdr:rowOff>38100</xdr:rowOff>
    </xdr:from>
    <xdr:to>
      <xdr:col>11</xdr:col>
      <xdr:colOff>276225</xdr:colOff>
      <xdr:row>19</xdr:row>
      <xdr:rowOff>219075</xdr:rowOff>
    </xdr:to>
    <xdr:sp>
      <xdr:nvSpPr>
        <xdr:cNvPr id="18" name="Oval 115"/>
        <xdr:cNvSpPr>
          <a:spLocks/>
        </xdr:cNvSpPr>
      </xdr:nvSpPr>
      <xdr:spPr>
        <a:xfrm>
          <a:off x="5686425" y="74295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47625</xdr:rowOff>
    </xdr:from>
    <xdr:to>
      <xdr:col>11</xdr:col>
      <xdr:colOff>285750</xdr:colOff>
      <xdr:row>20</xdr:row>
      <xdr:rowOff>228600</xdr:rowOff>
    </xdr:to>
    <xdr:sp>
      <xdr:nvSpPr>
        <xdr:cNvPr id="19" name="Oval 55"/>
        <xdr:cNvSpPr>
          <a:spLocks/>
        </xdr:cNvSpPr>
      </xdr:nvSpPr>
      <xdr:spPr>
        <a:xfrm>
          <a:off x="5695950" y="7896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47625</xdr:rowOff>
    </xdr:from>
    <xdr:to>
      <xdr:col>11</xdr:col>
      <xdr:colOff>285750</xdr:colOff>
      <xdr:row>22</xdr:row>
      <xdr:rowOff>228600</xdr:rowOff>
    </xdr:to>
    <xdr:sp>
      <xdr:nvSpPr>
        <xdr:cNvPr id="20" name="Oval 55"/>
        <xdr:cNvSpPr>
          <a:spLocks/>
        </xdr:cNvSpPr>
      </xdr:nvSpPr>
      <xdr:spPr>
        <a:xfrm>
          <a:off x="5695950" y="88201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23</xdr:row>
      <xdr:rowOff>47625</xdr:rowOff>
    </xdr:from>
    <xdr:to>
      <xdr:col>11</xdr:col>
      <xdr:colOff>285750</xdr:colOff>
      <xdr:row>23</xdr:row>
      <xdr:rowOff>228600</xdr:rowOff>
    </xdr:to>
    <xdr:sp>
      <xdr:nvSpPr>
        <xdr:cNvPr id="21" name="Oval 55"/>
        <xdr:cNvSpPr>
          <a:spLocks/>
        </xdr:cNvSpPr>
      </xdr:nvSpPr>
      <xdr:spPr>
        <a:xfrm>
          <a:off x="5695950" y="92964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12</xdr:row>
      <xdr:rowOff>38100</xdr:rowOff>
    </xdr:from>
    <xdr:to>
      <xdr:col>11</xdr:col>
      <xdr:colOff>314325</xdr:colOff>
      <xdr:row>12</xdr:row>
      <xdr:rowOff>219075</xdr:rowOff>
    </xdr:to>
    <xdr:sp>
      <xdr:nvSpPr>
        <xdr:cNvPr id="22" name="Oval 112"/>
        <xdr:cNvSpPr>
          <a:spLocks/>
        </xdr:cNvSpPr>
      </xdr:nvSpPr>
      <xdr:spPr>
        <a:xfrm>
          <a:off x="5724525" y="43434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66675</xdr:rowOff>
    </xdr:from>
    <xdr:to>
      <xdr:col>11</xdr:col>
      <xdr:colOff>295275</xdr:colOff>
      <xdr:row>24</xdr:row>
      <xdr:rowOff>247650</xdr:rowOff>
    </xdr:to>
    <xdr:sp>
      <xdr:nvSpPr>
        <xdr:cNvPr id="23" name="Oval 55"/>
        <xdr:cNvSpPr>
          <a:spLocks/>
        </xdr:cNvSpPr>
      </xdr:nvSpPr>
      <xdr:spPr>
        <a:xfrm>
          <a:off x="5705475" y="96107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47625</xdr:rowOff>
    </xdr:from>
    <xdr:to>
      <xdr:col>11</xdr:col>
      <xdr:colOff>285750</xdr:colOff>
      <xdr:row>26</xdr:row>
      <xdr:rowOff>228600</xdr:rowOff>
    </xdr:to>
    <xdr:sp>
      <xdr:nvSpPr>
        <xdr:cNvPr id="24" name="Oval 55"/>
        <xdr:cNvSpPr>
          <a:spLocks/>
        </xdr:cNvSpPr>
      </xdr:nvSpPr>
      <xdr:spPr>
        <a:xfrm>
          <a:off x="5695950" y="103632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47625</xdr:rowOff>
    </xdr:from>
    <xdr:to>
      <xdr:col>11</xdr:col>
      <xdr:colOff>285750</xdr:colOff>
      <xdr:row>27</xdr:row>
      <xdr:rowOff>228600</xdr:rowOff>
    </xdr:to>
    <xdr:sp>
      <xdr:nvSpPr>
        <xdr:cNvPr id="25" name="Oval 55"/>
        <xdr:cNvSpPr>
          <a:spLocks/>
        </xdr:cNvSpPr>
      </xdr:nvSpPr>
      <xdr:spPr>
        <a:xfrm>
          <a:off x="5695950" y="108394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47625</xdr:rowOff>
    </xdr:from>
    <xdr:to>
      <xdr:col>11</xdr:col>
      <xdr:colOff>285750</xdr:colOff>
      <xdr:row>29</xdr:row>
      <xdr:rowOff>228600</xdr:rowOff>
    </xdr:to>
    <xdr:sp>
      <xdr:nvSpPr>
        <xdr:cNvPr id="26" name="Oval 55"/>
        <xdr:cNvSpPr>
          <a:spLocks/>
        </xdr:cNvSpPr>
      </xdr:nvSpPr>
      <xdr:spPr>
        <a:xfrm>
          <a:off x="5695950" y="121539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38100</xdr:rowOff>
    </xdr:from>
    <xdr:to>
      <xdr:col>11</xdr:col>
      <xdr:colOff>276225</xdr:colOff>
      <xdr:row>32</xdr:row>
      <xdr:rowOff>219075</xdr:rowOff>
    </xdr:to>
    <xdr:sp>
      <xdr:nvSpPr>
        <xdr:cNvPr id="27" name="Oval 116"/>
        <xdr:cNvSpPr>
          <a:spLocks/>
        </xdr:cNvSpPr>
      </xdr:nvSpPr>
      <xdr:spPr>
        <a:xfrm>
          <a:off x="5686425" y="13344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33</xdr:row>
      <xdr:rowOff>38100</xdr:rowOff>
    </xdr:from>
    <xdr:to>
      <xdr:col>11</xdr:col>
      <xdr:colOff>276225</xdr:colOff>
      <xdr:row>33</xdr:row>
      <xdr:rowOff>219075</xdr:rowOff>
    </xdr:to>
    <xdr:sp>
      <xdr:nvSpPr>
        <xdr:cNvPr id="28" name="Oval 116"/>
        <xdr:cNvSpPr>
          <a:spLocks/>
        </xdr:cNvSpPr>
      </xdr:nvSpPr>
      <xdr:spPr>
        <a:xfrm>
          <a:off x="5686425" y="13601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38100</xdr:rowOff>
    </xdr:from>
    <xdr:to>
      <xdr:col>11</xdr:col>
      <xdr:colOff>276225</xdr:colOff>
      <xdr:row>34</xdr:row>
      <xdr:rowOff>219075</xdr:rowOff>
    </xdr:to>
    <xdr:sp>
      <xdr:nvSpPr>
        <xdr:cNvPr id="29" name="Oval 116"/>
        <xdr:cNvSpPr>
          <a:spLocks/>
        </xdr:cNvSpPr>
      </xdr:nvSpPr>
      <xdr:spPr>
        <a:xfrm>
          <a:off x="5686425" y="13887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35</xdr:row>
      <xdr:rowOff>38100</xdr:rowOff>
    </xdr:from>
    <xdr:to>
      <xdr:col>11</xdr:col>
      <xdr:colOff>285750</xdr:colOff>
      <xdr:row>35</xdr:row>
      <xdr:rowOff>219075</xdr:rowOff>
    </xdr:to>
    <xdr:sp>
      <xdr:nvSpPr>
        <xdr:cNvPr id="30" name="Oval 112"/>
        <xdr:cNvSpPr>
          <a:spLocks/>
        </xdr:cNvSpPr>
      </xdr:nvSpPr>
      <xdr:spPr>
        <a:xfrm>
          <a:off x="5695950" y="14135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47625</xdr:rowOff>
    </xdr:from>
    <xdr:to>
      <xdr:col>11</xdr:col>
      <xdr:colOff>285750</xdr:colOff>
      <xdr:row>36</xdr:row>
      <xdr:rowOff>228600</xdr:rowOff>
    </xdr:to>
    <xdr:sp>
      <xdr:nvSpPr>
        <xdr:cNvPr id="31" name="Oval 55"/>
        <xdr:cNvSpPr>
          <a:spLocks/>
        </xdr:cNvSpPr>
      </xdr:nvSpPr>
      <xdr:spPr>
        <a:xfrm>
          <a:off x="5695950" y="14620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37</xdr:row>
      <xdr:rowOff>47625</xdr:rowOff>
    </xdr:from>
    <xdr:to>
      <xdr:col>11</xdr:col>
      <xdr:colOff>266700</xdr:colOff>
      <xdr:row>37</xdr:row>
      <xdr:rowOff>228600</xdr:rowOff>
    </xdr:to>
    <xdr:sp>
      <xdr:nvSpPr>
        <xdr:cNvPr id="32" name="Oval 115"/>
        <xdr:cNvSpPr>
          <a:spLocks/>
        </xdr:cNvSpPr>
      </xdr:nvSpPr>
      <xdr:spPr>
        <a:xfrm>
          <a:off x="5676900" y="150971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39</xdr:row>
      <xdr:rowOff>38100</xdr:rowOff>
    </xdr:from>
    <xdr:to>
      <xdr:col>11</xdr:col>
      <xdr:colOff>276225</xdr:colOff>
      <xdr:row>39</xdr:row>
      <xdr:rowOff>219075</xdr:rowOff>
    </xdr:to>
    <xdr:sp>
      <xdr:nvSpPr>
        <xdr:cNvPr id="33" name="Oval 116"/>
        <xdr:cNvSpPr>
          <a:spLocks/>
        </xdr:cNvSpPr>
      </xdr:nvSpPr>
      <xdr:spPr>
        <a:xfrm>
          <a:off x="5686425" y="15735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40</xdr:row>
      <xdr:rowOff>38100</xdr:rowOff>
    </xdr:from>
    <xdr:to>
      <xdr:col>11</xdr:col>
      <xdr:colOff>266700</xdr:colOff>
      <xdr:row>40</xdr:row>
      <xdr:rowOff>219075</xdr:rowOff>
    </xdr:to>
    <xdr:sp>
      <xdr:nvSpPr>
        <xdr:cNvPr id="34" name="Oval 112"/>
        <xdr:cNvSpPr>
          <a:spLocks/>
        </xdr:cNvSpPr>
      </xdr:nvSpPr>
      <xdr:spPr>
        <a:xfrm>
          <a:off x="5676900" y="160020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41</xdr:row>
      <xdr:rowOff>47625</xdr:rowOff>
    </xdr:from>
    <xdr:to>
      <xdr:col>11</xdr:col>
      <xdr:colOff>285750</xdr:colOff>
      <xdr:row>41</xdr:row>
      <xdr:rowOff>228600</xdr:rowOff>
    </xdr:to>
    <xdr:sp>
      <xdr:nvSpPr>
        <xdr:cNvPr id="35" name="Oval 55"/>
        <xdr:cNvSpPr>
          <a:spLocks/>
        </xdr:cNvSpPr>
      </xdr:nvSpPr>
      <xdr:spPr>
        <a:xfrm>
          <a:off x="5695950" y="16278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47625</xdr:rowOff>
    </xdr:from>
    <xdr:to>
      <xdr:col>11</xdr:col>
      <xdr:colOff>266700</xdr:colOff>
      <xdr:row>42</xdr:row>
      <xdr:rowOff>228600</xdr:rowOff>
    </xdr:to>
    <xdr:sp>
      <xdr:nvSpPr>
        <xdr:cNvPr id="36" name="Oval 115"/>
        <xdr:cNvSpPr>
          <a:spLocks/>
        </xdr:cNvSpPr>
      </xdr:nvSpPr>
      <xdr:spPr>
        <a:xfrm>
          <a:off x="5676900" y="167354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44</xdr:row>
      <xdr:rowOff>57150</xdr:rowOff>
    </xdr:from>
    <xdr:to>
      <xdr:col>11</xdr:col>
      <xdr:colOff>276225</xdr:colOff>
      <xdr:row>44</xdr:row>
      <xdr:rowOff>238125</xdr:rowOff>
    </xdr:to>
    <xdr:sp>
      <xdr:nvSpPr>
        <xdr:cNvPr id="37" name="Oval 114"/>
        <xdr:cNvSpPr>
          <a:spLocks/>
        </xdr:cNvSpPr>
      </xdr:nvSpPr>
      <xdr:spPr>
        <a:xfrm>
          <a:off x="5686425" y="175545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46</xdr:row>
      <xdr:rowOff>38100</xdr:rowOff>
    </xdr:from>
    <xdr:to>
      <xdr:col>11</xdr:col>
      <xdr:colOff>285750</xdr:colOff>
      <xdr:row>46</xdr:row>
      <xdr:rowOff>219075</xdr:rowOff>
    </xdr:to>
    <xdr:sp>
      <xdr:nvSpPr>
        <xdr:cNvPr id="38" name="Oval 112"/>
        <xdr:cNvSpPr>
          <a:spLocks/>
        </xdr:cNvSpPr>
      </xdr:nvSpPr>
      <xdr:spPr>
        <a:xfrm>
          <a:off x="5695950" y="184880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47</xdr:row>
      <xdr:rowOff>38100</xdr:rowOff>
    </xdr:from>
    <xdr:to>
      <xdr:col>11</xdr:col>
      <xdr:colOff>285750</xdr:colOff>
      <xdr:row>47</xdr:row>
      <xdr:rowOff>219075</xdr:rowOff>
    </xdr:to>
    <xdr:sp>
      <xdr:nvSpPr>
        <xdr:cNvPr id="39" name="Oval 112"/>
        <xdr:cNvSpPr>
          <a:spLocks/>
        </xdr:cNvSpPr>
      </xdr:nvSpPr>
      <xdr:spPr>
        <a:xfrm>
          <a:off x="5695950" y="188023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48</xdr:row>
      <xdr:rowOff>38100</xdr:rowOff>
    </xdr:from>
    <xdr:to>
      <xdr:col>11</xdr:col>
      <xdr:colOff>285750</xdr:colOff>
      <xdr:row>48</xdr:row>
      <xdr:rowOff>219075</xdr:rowOff>
    </xdr:to>
    <xdr:sp>
      <xdr:nvSpPr>
        <xdr:cNvPr id="40" name="Oval 112"/>
        <xdr:cNvSpPr>
          <a:spLocks/>
        </xdr:cNvSpPr>
      </xdr:nvSpPr>
      <xdr:spPr>
        <a:xfrm>
          <a:off x="5695950" y="190785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49</xdr:row>
      <xdr:rowOff>38100</xdr:rowOff>
    </xdr:from>
    <xdr:to>
      <xdr:col>11</xdr:col>
      <xdr:colOff>285750</xdr:colOff>
      <xdr:row>49</xdr:row>
      <xdr:rowOff>219075</xdr:rowOff>
    </xdr:to>
    <xdr:sp>
      <xdr:nvSpPr>
        <xdr:cNvPr id="41" name="Oval 112"/>
        <xdr:cNvSpPr>
          <a:spLocks/>
        </xdr:cNvSpPr>
      </xdr:nvSpPr>
      <xdr:spPr>
        <a:xfrm>
          <a:off x="5695950" y="193738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47625</xdr:rowOff>
    </xdr:from>
    <xdr:to>
      <xdr:col>11</xdr:col>
      <xdr:colOff>266700</xdr:colOff>
      <xdr:row>45</xdr:row>
      <xdr:rowOff>228600</xdr:rowOff>
    </xdr:to>
    <xdr:sp>
      <xdr:nvSpPr>
        <xdr:cNvPr id="42" name="Oval 2708"/>
        <xdr:cNvSpPr>
          <a:spLocks/>
        </xdr:cNvSpPr>
      </xdr:nvSpPr>
      <xdr:spPr>
        <a:xfrm>
          <a:off x="5676900" y="180213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50</xdr:row>
      <xdr:rowOff>38100</xdr:rowOff>
    </xdr:from>
    <xdr:to>
      <xdr:col>11</xdr:col>
      <xdr:colOff>285750</xdr:colOff>
      <xdr:row>50</xdr:row>
      <xdr:rowOff>219075</xdr:rowOff>
    </xdr:to>
    <xdr:sp>
      <xdr:nvSpPr>
        <xdr:cNvPr id="43" name="Oval 112"/>
        <xdr:cNvSpPr>
          <a:spLocks/>
        </xdr:cNvSpPr>
      </xdr:nvSpPr>
      <xdr:spPr>
        <a:xfrm>
          <a:off x="5695950" y="19850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55</xdr:row>
      <xdr:rowOff>38100</xdr:rowOff>
    </xdr:from>
    <xdr:to>
      <xdr:col>11</xdr:col>
      <xdr:colOff>266700</xdr:colOff>
      <xdr:row>55</xdr:row>
      <xdr:rowOff>219075</xdr:rowOff>
    </xdr:to>
    <xdr:sp>
      <xdr:nvSpPr>
        <xdr:cNvPr id="44" name="Oval 112"/>
        <xdr:cNvSpPr>
          <a:spLocks/>
        </xdr:cNvSpPr>
      </xdr:nvSpPr>
      <xdr:spPr>
        <a:xfrm>
          <a:off x="5676900" y="22136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54</xdr:row>
      <xdr:rowOff>38100</xdr:rowOff>
    </xdr:from>
    <xdr:to>
      <xdr:col>11</xdr:col>
      <xdr:colOff>266700</xdr:colOff>
      <xdr:row>54</xdr:row>
      <xdr:rowOff>219075</xdr:rowOff>
    </xdr:to>
    <xdr:sp>
      <xdr:nvSpPr>
        <xdr:cNvPr id="45" name="Oval 112"/>
        <xdr:cNvSpPr>
          <a:spLocks/>
        </xdr:cNvSpPr>
      </xdr:nvSpPr>
      <xdr:spPr>
        <a:xfrm>
          <a:off x="5676900" y="21202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53</xdr:row>
      <xdr:rowOff>38100</xdr:rowOff>
    </xdr:from>
    <xdr:to>
      <xdr:col>11</xdr:col>
      <xdr:colOff>266700</xdr:colOff>
      <xdr:row>53</xdr:row>
      <xdr:rowOff>219075</xdr:rowOff>
    </xdr:to>
    <xdr:sp>
      <xdr:nvSpPr>
        <xdr:cNvPr id="46" name="Oval 112"/>
        <xdr:cNvSpPr>
          <a:spLocks/>
        </xdr:cNvSpPr>
      </xdr:nvSpPr>
      <xdr:spPr>
        <a:xfrm>
          <a:off x="5676900" y="206978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52</xdr:row>
      <xdr:rowOff>38100</xdr:rowOff>
    </xdr:from>
    <xdr:to>
      <xdr:col>11</xdr:col>
      <xdr:colOff>266700</xdr:colOff>
      <xdr:row>52</xdr:row>
      <xdr:rowOff>219075</xdr:rowOff>
    </xdr:to>
    <xdr:sp>
      <xdr:nvSpPr>
        <xdr:cNvPr id="47" name="Oval 112"/>
        <xdr:cNvSpPr>
          <a:spLocks/>
        </xdr:cNvSpPr>
      </xdr:nvSpPr>
      <xdr:spPr>
        <a:xfrm>
          <a:off x="5676900" y="204025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38100</xdr:rowOff>
    </xdr:from>
    <xdr:to>
      <xdr:col>14</xdr:col>
      <xdr:colOff>304800</xdr:colOff>
      <xdr:row>10</xdr:row>
      <xdr:rowOff>219075</xdr:rowOff>
    </xdr:to>
    <xdr:sp>
      <xdr:nvSpPr>
        <xdr:cNvPr id="48" name="Oval 112"/>
        <xdr:cNvSpPr>
          <a:spLocks/>
        </xdr:cNvSpPr>
      </xdr:nvSpPr>
      <xdr:spPr>
        <a:xfrm>
          <a:off x="6858000" y="34004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47625</xdr:rowOff>
    </xdr:from>
    <xdr:to>
      <xdr:col>14</xdr:col>
      <xdr:colOff>276225</xdr:colOff>
      <xdr:row>9</xdr:row>
      <xdr:rowOff>228600</xdr:rowOff>
    </xdr:to>
    <xdr:sp>
      <xdr:nvSpPr>
        <xdr:cNvPr id="49" name="Oval 112"/>
        <xdr:cNvSpPr>
          <a:spLocks/>
        </xdr:cNvSpPr>
      </xdr:nvSpPr>
      <xdr:spPr>
        <a:xfrm>
          <a:off x="6829425" y="25622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38100</xdr:rowOff>
    </xdr:from>
    <xdr:to>
      <xdr:col>14</xdr:col>
      <xdr:colOff>314325</xdr:colOff>
      <xdr:row>11</xdr:row>
      <xdr:rowOff>219075</xdr:rowOff>
    </xdr:to>
    <xdr:sp>
      <xdr:nvSpPr>
        <xdr:cNvPr id="50" name="Oval 112"/>
        <xdr:cNvSpPr>
          <a:spLocks/>
        </xdr:cNvSpPr>
      </xdr:nvSpPr>
      <xdr:spPr>
        <a:xfrm>
          <a:off x="6867525" y="36671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13</xdr:row>
      <xdr:rowOff>28575</xdr:rowOff>
    </xdr:from>
    <xdr:to>
      <xdr:col>14</xdr:col>
      <xdr:colOff>295275</xdr:colOff>
      <xdr:row>13</xdr:row>
      <xdr:rowOff>209550</xdr:rowOff>
    </xdr:to>
    <xdr:sp>
      <xdr:nvSpPr>
        <xdr:cNvPr id="51" name="Oval 112"/>
        <xdr:cNvSpPr>
          <a:spLocks/>
        </xdr:cNvSpPr>
      </xdr:nvSpPr>
      <xdr:spPr>
        <a:xfrm>
          <a:off x="6848475" y="47910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17</xdr:row>
      <xdr:rowOff>28575</xdr:rowOff>
    </xdr:from>
    <xdr:to>
      <xdr:col>14</xdr:col>
      <xdr:colOff>266700</xdr:colOff>
      <xdr:row>17</xdr:row>
      <xdr:rowOff>209550</xdr:rowOff>
    </xdr:to>
    <xdr:sp>
      <xdr:nvSpPr>
        <xdr:cNvPr id="52" name="Oval 112"/>
        <xdr:cNvSpPr>
          <a:spLocks/>
        </xdr:cNvSpPr>
      </xdr:nvSpPr>
      <xdr:spPr>
        <a:xfrm>
          <a:off x="6819900" y="6496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18</xdr:row>
      <xdr:rowOff>28575</xdr:rowOff>
    </xdr:from>
    <xdr:to>
      <xdr:col>14</xdr:col>
      <xdr:colOff>276225</xdr:colOff>
      <xdr:row>18</xdr:row>
      <xdr:rowOff>209550</xdr:rowOff>
    </xdr:to>
    <xdr:sp>
      <xdr:nvSpPr>
        <xdr:cNvPr id="53" name="Oval 112"/>
        <xdr:cNvSpPr>
          <a:spLocks/>
        </xdr:cNvSpPr>
      </xdr:nvSpPr>
      <xdr:spPr>
        <a:xfrm>
          <a:off x="6829425" y="67627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16</xdr:row>
      <xdr:rowOff>38100</xdr:rowOff>
    </xdr:from>
    <xdr:to>
      <xdr:col>14</xdr:col>
      <xdr:colOff>276225</xdr:colOff>
      <xdr:row>16</xdr:row>
      <xdr:rowOff>219075</xdr:rowOff>
    </xdr:to>
    <xdr:sp>
      <xdr:nvSpPr>
        <xdr:cNvPr id="54" name="Oval 112"/>
        <xdr:cNvSpPr>
          <a:spLocks/>
        </xdr:cNvSpPr>
      </xdr:nvSpPr>
      <xdr:spPr>
        <a:xfrm>
          <a:off x="6829425" y="6029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47625</xdr:rowOff>
    </xdr:from>
    <xdr:to>
      <xdr:col>14</xdr:col>
      <xdr:colOff>285750</xdr:colOff>
      <xdr:row>30</xdr:row>
      <xdr:rowOff>228600</xdr:rowOff>
    </xdr:to>
    <xdr:sp>
      <xdr:nvSpPr>
        <xdr:cNvPr id="55" name="Oval 55"/>
        <xdr:cNvSpPr>
          <a:spLocks/>
        </xdr:cNvSpPr>
      </xdr:nvSpPr>
      <xdr:spPr>
        <a:xfrm>
          <a:off x="6838950" y="126111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31</xdr:row>
      <xdr:rowOff>38100</xdr:rowOff>
    </xdr:from>
    <xdr:to>
      <xdr:col>14</xdr:col>
      <xdr:colOff>276225</xdr:colOff>
      <xdr:row>31</xdr:row>
      <xdr:rowOff>219075</xdr:rowOff>
    </xdr:to>
    <xdr:sp>
      <xdr:nvSpPr>
        <xdr:cNvPr id="56" name="Oval 116"/>
        <xdr:cNvSpPr>
          <a:spLocks/>
        </xdr:cNvSpPr>
      </xdr:nvSpPr>
      <xdr:spPr>
        <a:xfrm>
          <a:off x="6829425" y="12868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20</xdr:row>
      <xdr:rowOff>47625</xdr:rowOff>
    </xdr:from>
    <xdr:to>
      <xdr:col>14</xdr:col>
      <xdr:colOff>285750</xdr:colOff>
      <xdr:row>20</xdr:row>
      <xdr:rowOff>228600</xdr:rowOff>
    </xdr:to>
    <xdr:sp>
      <xdr:nvSpPr>
        <xdr:cNvPr id="57" name="Oval 55"/>
        <xdr:cNvSpPr>
          <a:spLocks/>
        </xdr:cNvSpPr>
      </xdr:nvSpPr>
      <xdr:spPr>
        <a:xfrm>
          <a:off x="6838950" y="7896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47625</xdr:rowOff>
    </xdr:from>
    <xdr:to>
      <xdr:col>14</xdr:col>
      <xdr:colOff>285750</xdr:colOff>
      <xdr:row>27</xdr:row>
      <xdr:rowOff>228600</xdr:rowOff>
    </xdr:to>
    <xdr:sp>
      <xdr:nvSpPr>
        <xdr:cNvPr id="58" name="Oval 55"/>
        <xdr:cNvSpPr>
          <a:spLocks/>
        </xdr:cNvSpPr>
      </xdr:nvSpPr>
      <xdr:spPr>
        <a:xfrm>
          <a:off x="6838950" y="108394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35</xdr:row>
      <xdr:rowOff>38100</xdr:rowOff>
    </xdr:from>
    <xdr:to>
      <xdr:col>14</xdr:col>
      <xdr:colOff>285750</xdr:colOff>
      <xdr:row>35</xdr:row>
      <xdr:rowOff>219075</xdr:rowOff>
    </xdr:to>
    <xdr:sp>
      <xdr:nvSpPr>
        <xdr:cNvPr id="59" name="Oval 112"/>
        <xdr:cNvSpPr>
          <a:spLocks/>
        </xdr:cNvSpPr>
      </xdr:nvSpPr>
      <xdr:spPr>
        <a:xfrm>
          <a:off x="6838950" y="14135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36</xdr:row>
      <xdr:rowOff>47625</xdr:rowOff>
    </xdr:from>
    <xdr:to>
      <xdr:col>14</xdr:col>
      <xdr:colOff>285750</xdr:colOff>
      <xdr:row>36</xdr:row>
      <xdr:rowOff>228600</xdr:rowOff>
    </xdr:to>
    <xdr:sp>
      <xdr:nvSpPr>
        <xdr:cNvPr id="60" name="Oval 55"/>
        <xdr:cNvSpPr>
          <a:spLocks/>
        </xdr:cNvSpPr>
      </xdr:nvSpPr>
      <xdr:spPr>
        <a:xfrm>
          <a:off x="6838950" y="14620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37</xdr:row>
      <xdr:rowOff>47625</xdr:rowOff>
    </xdr:from>
    <xdr:to>
      <xdr:col>14</xdr:col>
      <xdr:colOff>266700</xdr:colOff>
      <xdr:row>37</xdr:row>
      <xdr:rowOff>228600</xdr:rowOff>
    </xdr:to>
    <xdr:sp>
      <xdr:nvSpPr>
        <xdr:cNvPr id="61" name="Oval 115"/>
        <xdr:cNvSpPr>
          <a:spLocks/>
        </xdr:cNvSpPr>
      </xdr:nvSpPr>
      <xdr:spPr>
        <a:xfrm>
          <a:off x="6819900" y="150971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39</xdr:row>
      <xdr:rowOff>38100</xdr:rowOff>
    </xdr:from>
    <xdr:to>
      <xdr:col>14</xdr:col>
      <xdr:colOff>276225</xdr:colOff>
      <xdr:row>39</xdr:row>
      <xdr:rowOff>219075</xdr:rowOff>
    </xdr:to>
    <xdr:sp>
      <xdr:nvSpPr>
        <xdr:cNvPr id="62" name="Oval 116"/>
        <xdr:cNvSpPr>
          <a:spLocks/>
        </xdr:cNvSpPr>
      </xdr:nvSpPr>
      <xdr:spPr>
        <a:xfrm>
          <a:off x="6829425" y="15735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40</xdr:row>
      <xdr:rowOff>38100</xdr:rowOff>
    </xdr:from>
    <xdr:to>
      <xdr:col>14</xdr:col>
      <xdr:colOff>266700</xdr:colOff>
      <xdr:row>40</xdr:row>
      <xdr:rowOff>219075</xdr:rowOff>
    </xdr:to>
    <xdr:sp>
      <xdr:nvSpPr>
        <xdr:cNvPr id="63" name="Oval 112"/>
        <xdr:cNvSpPr>
          <a:spLocks/>
        </xdr:cNvSpPr>
      </xdr:nvSpPr>
      <xdr:spPr>
        <a:xfrm>
          <a:off x="6819900" y="160020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41</xdr:row>
      <xdr:rowOff>47625</xdr:rowOff>
    </xdr:from>
    <xdr:to>
      <xdr:col>14</xdr:col>
      <xdr:colOff>285750</xdr:colOff>
      <xdr:row>41</xdr:row>
      <xdr:rowOff>228600</xdr:rowOff>
    </xdr:to>
    <xdr:sp>
      <xdr:nvSpPr>
        <xdr:cNvPr id="64" name="Oval 55"/>
        <xdr:cNvSpPr>
          <a:spLocks/>
        </xdr:cNvSpPr>
      </xdr:nvSpPr>
      <xdr:spPr>
        <a:xfrm>
          <a:off x="6838950" y="162782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42</xdr:row>
      <xdr:rowOff>47625</xdr:rowOff>
    </xdr:from>
    <xdr:to>
      <xdr:col>14</xdr:col>
      <xdr:colOff>266700</xdr:colOff>
      <xdr:row>42</xdr:row>
      <xdr:rowOff>228600</xdr:rowOff>
    </xdr:to>
    <xdr:sp>
      <xdr:nvSpPr>
        <xdr:cNvPr id="65" name="Oval 115"/>
        <xdr:cNvSpPr>
          <a:spLocks/>
        </xdr:cNvSpPr>
      </xdr:nvSpPr>
      <xdr:spPr>
        <a:xfrm>
          <a:off x="6819900" y="167354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44</xdr:row>
      <xdr:rowOff>57150</xdr:rowOff>
    </xdr:from>
    <xdr:to>
      <xdr:col>14</xdr:col>
      <xdr:colOff>276225</xdr:colOff>
      <xdr:row>44</xdr:row>
      <xdr:rowOff>238125</xdr:rowOff>
    </xdr:to>
    <xdr:sp>
      <xdr:nvSpPr>
        <xdr:cNvPr id="66" name="Oval 114"/>
        <xdr:cNvSpPr>
          <a:spLocks/>
        </xdr:cNvSpPr>
      </xdr:nvSpPr>
      <xdr:spPr>
        <a:xfrm>
          <a:off x="6829425" y="175545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47</xdr:row>
      <xdr:rowOff>38100</xdr:rowOff>
    </xdr:from>
    <xdr:to>
      <xdr:col>14</xdr:col>
      <xdr:colOff>285750</xdr:colOff>
      <xdr:row>47</xdr:row>
      <xdr:rowOff>219075</xdr:rowOff>
    </xdr:to>
    <xdr:sp>
      <xdr:nvSpPr>
        <xdr:cNvPr id="67" name="Oval 112"/>
        <xdr:cNvSpPr>
          <a:spLocks/>
        </xdr:cNvSpPr>
      </xdr:nvSpPr>
      <xdr:spPr>
        <a:xfrm>
          <a:off x="6838950" y="188023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48</xdr:row>
      <xdr:rowOff>38100</xdr:rowOff>
    </xdr:from>
    <xdr:to>
      <xdr:col>14</xdr:col>
      <xdr:colOff>285750</xdr:colOff>
      <xdr:row>48</xdr:row>
      <xdr:rowOff>219075</xdr:rowOff>
    </xdr:to>
    <xdr:sp>
      <xdr:nvSpPr>
        <xdr:cNvPr id="68" name="Oval 112"/>
        <xdr:cNvSpPr>
          <a:spLocks/>
        </xdr:cNvSpPr>
      </xdr:nvSpPr>
      <xdr:spPr>
        <a:xfrm>
          <a:off x="6838950" y="190785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45</xdr:row>
      <xdr:rowOff>47625</xdr:rowOff>
    </xdr:from>
    <xdr:to>
      <xdr:col>14</xdr:col>
      <xdr:colOff>266700</xdr:colOff>
      <xdr:row>45</xdr:row>
      <xdr:rowOff>228600</xdr:rowOff>
    </xdr:to>
    <xdr:sp>
      <xdr:nvSpPr>
        <xdr:cNvPr id="69" name="Oval 2708"/>
        <xdr:cNvSpPr>
          <a:spLocks/>
        </xdr:cNvSpPr>
      </xdr:nvSpPr>
      <xdr:spPr>
        <a:xfrm>
          <a:off x="6819900" y="180213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50</xdr:row>
      <xdr:rowOff>38100</xdr:rowOff>
    </xdr:from>
    <xdr:to>
      <xdr:col>14</xdr:col>
      <xdr:colOff>285750</xdr:colOff>
      <xdr:row>50</xdr:row>
      <xdr:rowOff>219075</xdr:rowOff>
    </xdr:to>
    <xdr:sp>
      <xdr:nvSpPr>
        <xdr:cNvPr id="70" name="Oval 112"/>
        <xdr:cNvSpPr>
          <a:spLocks/>
        </xdr:cNvSpPr>
      </xdr:nvSpPr>
      <xdr:spPr>
        <a:xfrm>
          <a:off x="6838950" y="19850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55</xdr:row>
      <xdr:rowOff>38100</xdr:rowOff>
    </xdr:from>
    <xdr:to>
      <xdr:col>14</xdr:col>
      <xdr:colOff>266700</xdr:colOff>
      <xdr:row>55</xdr:row>
      <xdr:rowOff>219075</xdr:rowOff>
    </xdr:to>
    <xdr:sp>
      <xdr:nvSpPr>
        <xdr:cNvPr id="71" name="Oval 112"/>
        <xdr:cNvSpPr>
          <a:spLocks/>
        </xdr:cNvSpPr>
      </xdr:nvSpPr>
      <xdr:spPr>
        <a:xfrm>
          <a:off x="6819900" y="22136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54</xdr:row>
      <xdr:rowOff>38100</xdr:rowOff>
    </xdr:from>
    <xdr:to>
      <xdr:col>14</xdr:col>
      <xdr:colOff>266700</xdr:colOff>
      <xdr:row>54</xdr:row>
      <xdr:rowOff>219075</xdr:rowOff>
    </xdr:to>
    <xdr:sp>
      <xdr:nvSpPr>
        <xdr:cNvPr id="72" name="Oval 112"/>
        <xdr:cNvSpPr>
          <a:spLocks/>
        </xdr:cNvSpPr>
      </xdr:nvSpPr>
      <xdr:spPr>
        <a:xfrm>
          <a:off x="6819900" y="21202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53</xdr:row>
      <xdr:rowOff>38100</xdr:rowOff>
    </xdr:from>
    <xdr:to>
      <xdr:col>14</xdr:col>
      <xdr:colOff>266700</xdr:colOff>
      <xdr:row>53</xdr:row>
      <xdr:rowOff>219075</xdr:rowOff>
    </xdr:to>
    <xdr:sp>
      <xdr:nvSpPr>
        <xdr:cNvPr id="73" name="Oval 112"/>
        <xdr:cNvSpPr>
          <a:spLocks/>
        </xdr:cNvSpPr>
      </xdr:nvSpPr>
      <xdr:spPr>
        <a:xfrm>
          <a:off x="6819900" y="206978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52</xdr:row>
      <xdr:rowOff>38100</xdr:rowOff>
    </xdr:from>
    <xdr:to>
      <xdr:col>14</xdr:col>
      <xdr:colOff>266700</xdr:colOff>
      <xdr:row>52</xdr:row>
      <xdr:rowOff>219075</xdr:rowOff>
    </xdr:to>
    <xdr:sp>
      <xdr:nvSpPr>
        <xdr:cNvPr id="74" name="Oval 112"/>
        <xdr:cNvSpPr>
          <a:spLocks/>
        </xdr:cNvSpPr>
      </xdr:nvSpPr>
      <xdr:spPr>
        <a:xfrm>
          <a:off x="6819900" y="204025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</xdr:row>
      <xdr:rowOff>47625</xdr:rowOff>
    </xdr:from>
    <xdr:to>
      <xdr:col>14</xdr:col>
      <xdr:colOff>257175</xdr:colOff>
      <xdr:row>56</xdr:row>
      <xdr:rowOff>228600</xdr:rowOff>
    </xdr:to>
    <xdr:sp>
      <xdr:nvSpPr>
        <xdr:cNvPr id="75" name="Oval 55"/>
        <xdr:cNvSpPr>
          <a:spLocks/>
        </xdr:cNvSpPr>
      </xdr:nvSpPr>
      <xdr:spPr>
        <a:xfrm>
          <a:off x="6810375" y="225837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57150</xdr:rowOff>
    </xdr:from>
    <xdr:to>
      <xdr:col>14</xdr:col>
      <xdr:colOff>276225</xdr:colOff>
      <xdr:row>15</xdr:row>
      <xdr:rowOff>238125</xdr:rowOff>
    </xdr:to>
    <xdr:sp>
      <xdr:nvSpPr>
        <xdr:cNvPr id="76" name="Oval 114"/>
        <xdr:cNvSpPr>
          <a:spLocks/>
        </xdr:cNvSpPr>
      </xdr:nvSpPr>
      <xdr:spPr>
        <a:xfrm>
          <a:off x="6829425" y="55530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57150</xdr:rowOff>
    </xdr:from>
    <xdr:to>
      <xdr:col>14</xdr:col>
      <xdr:colOff>276225</xdr:colOff>
      <xdr:row>19</xdr:row>
      <xdr:rowOff>238125</xdr:rowOff>
    </xdr:to>
    <xdr:sp>
      <xdr:nvSpPr>
        <xdr:cNvPr id="77" name="Oval 114"/>
        <xdr:cNvSpPr>
          <a:spLocks/>
        </xdr:cNvSpPr>
      </xdr:nvSpPr>
      <xdr:spPr>
        <a:xfrm>
          <a:off x="6829425" y="74485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22</xdr:row>
      <xdr:rowOff>38100</xdr:rowOff>
    </xdr:from>
    <xdr:to>
      <xdr:col>14</xdr:col>
      <xdr:colOff>276225</xdr:colOff>
      <xdr:row>22</xdr:row>
      <xdr:rowOff>219075</xdr:rowOff>
    </xdr:to>
    <xdr:sp>
      <xdr:nvSpPr>
        <xdr:cNvPr id="78" name="Oval 116"/>
        <xdr:cNvSpPr>
          <a:spLocks/>
        </xdr:cNvSpPr>
      </xdr:nvSpPr>
      <xdr:spPr>
        <a:xfrm>
          <a:off x="6829425" y="88106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38100</xdr:rowOff>
    </xdr:from>
    <xdr:to>
      <xdr:col>14</xdr:col>
      <xdr:colOff>276225</xdr:colOff>
      <xdr:row>23</xdr:row>
      <xdr:rowOff>219075</xdr:rowOff>
    </xdr:to>
    <xdr:sp>
      <xdr:nvSpPr>
        <xdr:cNvPr id="79" name="Oval 116"/>
        <xdr:cNvSpPr>
          <a:spLocks/>
        </xdr:cNvSpPr>
      </xdr:nvSpPr>
      <xdr:spPr>
        <a:xfrm>
          <a:off x="6829425" y="9286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24</xdr:row>
      <xdr:rowOff>57150</xdr:rowOff>
    </xdr:from>
    <xdr:to>
      <xdr:col>14</xdr:col>
      <xdr:colOff>276225</xdr:colOff>
      <xdr:row>24</xdr:row>
      <xdr:rowOff>238125</xdr:rowOff>
    </xdr:to>
    <xdr:sp>
      <xdr:nvSpPr>
        <xdr:cNvPr id="80" name="Oval 114"/>
        <xdr:cNvSpPr>
          <a:spLocks/>
        </xdr:cNvSpPr>
      </xdr:nvSpPr>
      <xdr:spPr>
        <a:xfrm>
          <a:off x="6829425" y="96012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26</xdr:row>
      <xdr:rowOff>57150</xdr:rowOff>
    </xdr:from>
    <xdr:to>
      <xdr:col>14</xdr:col>
      <xdr:colOff>276225</xdr:colOff>
      <xdr:row>26</xdr:row>
      <xdr:rowOff>238125</xdr:rowOff>
    </xdr:to>
    <xdr:sp>
      <xdr:nvSpPr>
        <xdr:cNvPr id="81" name="Oval 114"/>
        <xdr:cNvSpPr>
          <a:spLocks/>
        </xdr:cNvSpPr>
      </xdr:nvSpPr>
      <xdr:spPr>
        <a:xfrm>
          <a:off x="6829425" y="103727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29</xdr:row>
      <xdr:rowOff>38100</xdr:rowOff>
    </xdr:from>
    <xdr:to>
      <xdr:col>14</xdr:col>
      <xdr:colOff>276225</xdr:colOff>
      <xdr:row>29</xdr:row>
      <xdr:rowOff>219075</xdr:rowOff>
    </xdr:to>
    <xdr:sp>
      <xdr:nvSpPr>
        <xdr:cNvPr id="82" name="Oval 116"/>
        <xdr:cNvSpPr>
          <a:spLocks/>
        </xdr:cNvSpPr>
      </xdr:nvSpPr>
      <xdr:spPr>
        <a:xfrm>
          <a:off x="6829425" y="121443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46</xdr:row>
      <xdr:rowOff>47625</xdr:rowOff>
    </xdr:from>
    <xdr:to>
      <xdr:col>14</xdr:col>
      <xdr:colOff>266700</xdr:colOff>
      <xdr:row>46</xdr:row>
      <xdr:rowOff>228600</xdr:rowOff>
    </xdr:to>
    <xdr:sp>
      <xdr:nvSpPr>
        <xdr:cNvPr id="83" name="Oval 115"/>
        <xdr:cNvSpPr>
          <a:spLocks/>
        </xdr:cNvSpPr>
      </xdr:nvSpPr>
      <xdr:spPr>
        <a:xfrm>
          <a:off x="6819900" y="184975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49</xdr:row>
      <xdr:rowOff>57150</xdr:rowOff>
    </xdr:from>
    <xdr:to>
      <xdr:col>14</xdr:col>
      <xdr:colOff>276225</xdr:colOff>
      <xdr:row>49</xdr:row>
      <xdr:rowOff>238125</xdr:rowOff>
    </xdr:to>
    <xdr:sp>
      <xdr:nvSpPr>
        <xdr:cNvPr id="84" name="Oval 114"/>
        <xdr:cNvSpPr>
          <a:spLocks/>
        </xdr:cNvSpPr>
      </xdr:nvSpPr>
      <xdr:spPr>
        <a:xfrm>
          <a:off x="6829425" y="193929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</xdr:row>
      <xdr:rowOff>47625</xdr:rowOff>
    </xdr:from>
    <xdr:to>
      <xdr:col>11</xdr:col>
      <xdr:colOff>257175</xdr:colOff>
      <xdr:row>56</xdr:row>
      <xdr:rowOff>228600</xdr:rowOff>
    </xdr:to>
    <xdr:sp>
      <xdr:nvSpPr>
        <xdr:cNvPr id="85" name="Oval 115"/>
        <xdr:cNvSpPr>
          <a:spLocks/>
        </xdr:cNvSpPr>
      </xdr:nvSpPr>
      <xdr:spPr>
        <a:xfrm>
          <a:off x="5667375" y="225837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47625</xdr:rowOff>
    </xdr:from>
    <xdr:to>
      <xdr:col>14</xdr:col>
      <xdr:colOff>285750</xdr:colOff>
      <xdr:row>12</xdr:row>
      <xdr:rowOff>228600</xdr:rowOff>
    </xdr:to>
    <xdr:sp>
      <xdr:nvSpPr>
        <xdr:cNvPr id="86" name="Oval 55"/>
        <xdr:cNvSpPr>
          <a:spLocks/>
        </xdr:cNvSpPr>
      </xdr:nvSpPr>
      <xdr:spPr>
        <a:xfrm>
          <a:off x="6838950" y="43529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10</xdr:row>
      <xdr:rowOff>38100</xdr:rowOff>
    </xdr:from>
    <xdr:to>
      <xdr:col>17</xdr:col>
      <xdr:colOff>276225</xdr:colOff>
      <xdr:row>10</xdr:row>
      <xdr:rowOff>219075</xdr:rowOff>
    </xdr:to>
    <xdr:sp>
      <xdr:nvSpPr>
        <xdr:cNvPr id="87" name="Oval 116"/>
        <xdr:cNvSpPr>
          <a:spLocks/>
        </xdr:cNvSpPr>
      </xdr:nvSpPr>
      <xdr:spPr>
        <a:xfrm>
          <a:off x="7972425" y="34004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11</xdr:row>
      <xdr:rowOff>38100</xdr:rowOff>
    </xdr:from>
    <xdr:to>
      <xdr:col>17</xdr:col>
      <xdr:colOff>276225</xdr:colOff>
      <xdr:row>11</xdr:row>
      <xdr:rowOff>219075</xdr:rowOff>
    </xdr:to>
    <xdr:sp>
      <xdr:nvSpPr>
        <xdr:cNvPr id="88" name="Oval 116"/>
        <xdr:cNvSpPr>
          <a:spLocks/>
        </xdr:cNvSpPr>
      </xdr:nvSpPr>
      <xdr:spPr>
        <a:xfrm>
          <a:off x="7972425" y="36671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9</xdr:row>
      <xdr:rowOff>38100</xdr:rowOff>
    </xdr:from>
    <xdr:to>
      <xdr:col>17</xdr:col>
      <xdr:colOff>276225</xdr:colOff>
      <xdr:row>9</xdr:row>
      <xdr:rowOff>219075</xdr:rowOff>
    </xdr:to>
    <xdr:sp>
      <xdr:nvSpPr>
        <xdr:cNvPr id="89" name="Oval 116"/>
        <xdr:cNvSpPr>
          <a:spLocks/>
        </xdr:cNvSpPr>
      </xdr:nvSpPr>
      <xdr:spPr>
        <a:xfrm>
          <a:off x="7972425" y="2552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38100</xdr:rowOff>
    </xdr:from>
    <xdr:to>
      <xdr:col>17</xdr:col>
      <xdr:colOff>276225</xdr:colOff>
      <xdr:row>12</xdr:row>
      <xdr:rowOff>219075</xdr:rowOff>
    </xdr:to>
    <xdr:sp>
      <xdr:nvSpPr>
        <xdr:cNvPr id="90" name="Oval 116"/>
        <xdr:cNvSpPr>
          <a:spLocks/>
        </xdr:cNvSpPr>
      </xdr:nvSpPr>
      <xdr:spPr>
        <a:xfrm>
          <a:off x="7972425" y="43434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13</xdr:row>
      <xdr:rowOff>38100</xdr:rowOff>
    </xdr:from>
    <xdr:to>
      <xdr:col>17</xdr:col>
      <xdr:colOff>295275</xdr:colOff>
      <xdr:row>13</xdr:row>
      <xdr:rowOff>219075</xdr:rowOff>
    </xdr:to>
    <xdr:sp>
      <xdr:nvSpPr>
        <xdr:cNvPr id="91" name="Oval 112"/>
        <xdr:cNvSpPr>
          <a:spLocks/>
        </xdr:cNvSpPr>
      </xdr:nvSpPr>
      <xdr:spPr>
        <a:xfrm>
          <a:off x="7991475" y="48006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15</xdr:row>
      <xdr:rowOff>38100</xdr:rowOff>
    </xdr:from>
    <xdr:to>
      <xdr:col>17</xdr:col>
      <xdr:colOff>276225</xdr:colOff>
      <xdr:row>15</xdr:row>
      <xdr:rowOff>219075</xdr:rowOff>
    </xdr:to>
    <xdr:sp>
      <xdr:nvSpPr>
        <xdr:cNvPr id="92" name="Oval 116"/>
        <xdr:cNvSpPr>
          <a:spLocks/>
        </xdr:cNvSpPr>
      </xdr:nvSpPr>
      <xdr:spPr>
        <a:xfrm>
          <a:off x="7972425" y="5534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38100</xdr:rowOff>
    </xdr:from>
    <xdr:to>
      <xdr:col>17</xdr:col>
      <xdr:colOff>276225</xdr:colOff>
      <xdr:row>17</xdr:row>
      <xdr:rowOff>219075</xdr:rowOff>
    </xdr:to>
    <xdr:sp>
      <xdr:nvSpPr>
        <xdr:cNvPr id="93" name="Oval 116"/>
        <xdr:cNvSpPr>
          <a:spLocks/>
        </xdr:cNvSpPr>
      </xdr:nvSpPr>
      <xdr:spPr>
        <a:xfrm>
          <a:off x="7972425" y="6505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18</xdr:row>
      <xdr:rowOff>38100</xdr:rowOff>
    </xdr:from>
    <xdr:to>
      <xdr:col>17</xdr:col>
      <xdr:colOff>276225</xdr:colOff>
      <xdr:row>18</xdr:row>
      <xdr:rowOff>219075</xdr:rowOff>
    </xdr:to>
    <xdr:sp>
      <xdr:nvSpPr>
        <xdr:cNvPr id="94" name="Oval 116"/>
        <xdr:cNvSpPr>
          <a:spLocks/>
        </xdr:cNvSpPr>
      </xdr:nvSpPr>
      <xdr:spPr>
        <a:xfrm>
          <a:off x="7972425" y="6772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38100</xdr:rowOff>
    </xdr:from>
    <xdr:to>
      <xdr:col>17</xdr:col>
      <xdr:colOff>276225</xdr:colOff>
      <xdr:row>16</xdr:row>
      <xdr:rowOff>219075</xdr:rowOff>
    </xdr:to>
    <xdr:sp>
      <xdr:nvSpPr>
        <xdr:cNvPr id="95" name="Oval 116"/>
        <xdr:cNvSpPr>
          <a:spLocks/>
        </xdr:cNvSpPr>
      </xdr:nvSpPr>
      <xdr:spPr>
        <a:xfrm>
          <a:off x="7972425" y="6029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38100</xdr:rowOff>
    </xdr:from>
    <xdr:to>
      <xdr:col>17</xdr:col>
      <xdr:colOff>276225</xdr:colOff>
      <xdr:row>19</xdr:row>
      <xdr:rowOff>219075</xdr:rowOff>
    </xdr:to>
    <xdr:sp>
      <xdr:nvSpPr>
        <xdr:cNvPr id="96" name="Oval 116"/>
        <xdr:cNvSpPr>
          <a:spLocks/>
        </xdr:cNvSpPr>
      </xdr:nvSpPr>
      <xdr:spPr>
        <a:xfrm>
          <a:off x="7972425" y="74295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38100</xdr:rowOff>
    </xdr:from>
    <xdr:to>
      <xdr:col>17</xdr:col>
      <xdr:colOff>276225</xdr:colOff>
      <xdr:row>20</xdr:row>
      <xdr:rowOff>219075</xdr:rowOff>
    </xdr:to>
    <xdr:sp>
      <xdr:nvSpPr>
        <xdr:cNvPr id="97" name="Oval 116"/>
        <xdr:cNvSpPr>
          <a:spLocks/>
        </xdr:cNvSpPr>
      </xdr:nvSpPr>
      <xdr:spPr>
        <a:xfrm>
          <a:off x="7972425" y="7886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38100</xdr:rowOff>
    </xdr:from>
    <xdr:to>
      <xdr:col>14</xdr:col>
      <xdr:colOff>266700</xdr:colOff>
      <xdr:row>21</xdr:row>
      <xdr:rowOff>219075</xdr:rowOff>
    </xdr:to>
    <xdr:sp>
      <xdr:nvSpPr>
        <xdr:cNvPr id="98" name="Oval 112"/>
        <xdr:cNvSpPr>
          <a:spLocks/>
        </xdr:cNvSpPr>
      </xdr:nvSpPr>
      <xdr:spPr>
        <a:xfrm>
          <a:off x="6819900" y="83439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21</xdr:row>
      <xdr:rowOff>38100</xdr:rowOff>
    </xdr:from>
    <xdr:to>
      <xdr:col>17</xdr:col>
      <xdr:colOff>285750</xdr:colOff>
      <xdr:row>21</xdr:row>
      <xdr:rowOff>219075</xdr:rowOff>
    </xdr:to>
    <xdr:sp>
      <xdr:nvSpPr>
        <xdr:cNvPr id="99" name="Oval 112"/>
        <xdr:cNvSpPr>
          <a:spLocks/>
        </xdr:cNvSpPr>
      </xdr:nvSpPr>
      <xdr:spPr>
        <a:xfrm>
          <a:off x="7981950" y="83439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38100</xdr:rowOff>
    </xdr:from>
    <xdr:to>
      <xdr:col>17</xdr:col>
      <xdr:colOff>276225</xdr:colOff>
      <xdr:row>22</xdr:row>
      <xdr:rowOff>219075</xdr:rowOff>
    </xdr:to>
    <xdr:sp>
      <xdr:nvSpPr>
        <xdr:cNvPr id="100" name="Oval 116"/>
        <xdr:cNvSpPr>
          <a:spLocks/>
        </xdr:cNvSpPr>
      </xdr:nvSpPr>
      <xdr:spPr>
        <a:xfrm>
          <a:off x="7972425" y="88106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23</xdr:row>
      <xdr:rowOff>38100</xdr:rowOff>
    </xdr:from>
    <xdr:to>
      <xdr:col>17</xdr:col>
      <xdr:colOff>276225</xdr:colOff>
      <xdr:row>23</xdr:row>
      <xdr:rowOff>219075</xdr:rowOff>
    </xdr:to>
    <xdr:sp>
      <xdr:nvSpPr>
        <xdr:cNvPr id="101" name="Oval 116"/>
        <xdr:cNvSpPr>
          <a:spLocks/>
        </xdr:cNvSpPr>
      </xdr:nvSpPr>
      <xdr:spPr>
        <a:xfrm>
          <a:off x="7972425" y="9286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24</xdr:row>
      <xdr:rowOff>38100</xdr:rowOff>
    </xdr:from>
    <xdr:to>
      <xdr:col>17</xdr:col>
      <xdr:colOff>276225</xdr:colOff>
      <xdr:row>24</xdr:row>
      <xdr:rowOff>219075</xdr:rowOff>
    </xdr:to>
    <xdr:sp>
      <xdr:nvSpPr>
        <xdr:cNvPr id="102" name="Oval 116"/>
        <xdr:cNvSpPr>
          <a:spLocks/>
        </xdr:cNvSpPr>
      </xdr:nvSpPr>
      <xdr:spPr>
        <a:xfrm>
          <a:off x="7972425" y="9582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26</xdr:row>
      <xdr:rowOff>38100</xdr:rowOff>
    </xdr:from>
    <xdr:to>
      <xdr:col>17</xdr:col>
      <xdr:colOff>276225</xdr:colOff>
      <xdr:row>26</xdr:row>
      <xdr:rowOff>219075</xdr:rowOff>
    </xdr:to>
    <xdr:sp>
      <xdr:nvSpPr>
        <xdr:cNvPr id="103" name="Oval 116"/>
        <xdr:cNvSpPr>
          <a:spLocks/>
        </xdr:cNvSpPr>
      </xdr:nvSpPr>
      <xdr:spPr>
        <a:xfrm>
          <a:off x="7972425" y="103536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27</xdr:row>
      <xdr:rowOff>38100</xdr:rowOff>
    </xdr:from>
    <xdr:to>
      <xdr:col>17</xdr:col>
      <xdr:colOff>276225</xdr:colOff>
      <xdr:row>27</xdr:row>
      <xdr:rowOff>219075</xdr:rowOff>
    </xdr:to>
    <xdr:sp>
      <xdr:nvSpPr>
        <xdr:cNvPr id="104" name="Oval 116"/>
        <xdr:cNvSpPr>
          <a:spLocks/>
        </xdr:cNvSpPr>
      </xdr:nvSpPr>
      <xdr:spPr>
        <a:xfrm>
          <a:off x="7972425" y="10829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29</xdr:row>
      <xdr:rowOff>38100</xdr:rowOff>
    </xdr:from>
    <xdr:to>
      <xdr:col>17</xdr:col>
      <xdr:colOff>276225</xdr:colOff>
      <xdr:row>29</xdr:row>
      <xdr:rowOff>219075</xdr:rowOff>
    </xdr:to>
    <xdr:sp>
      <xdr:nvSpPr>
        <xdr:cNvPr id="105" name="Oval 116"/>
        <xdr:cNvSpPr>
          <a:spLocks/>
        </xdr:cNvSpPr>
      </xdr:nvSpPr>
      <xdr:spPr>
        <a:xfrm>
          <a:off x="7972425" y="121443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38100</xdr:rowOff>
    </xdr:from>
    <xdr:to>
      <xdr:col>17</xdr:col>
      <xdr:colOff>276225</xdr:colOff>
      <xdr:row>30</xdr:row>
      <xdr:rowOff>219075</xdr:rowOff>
    </xdr:to>
    <xdr:sp>
      <xdr:nvSpPr>
        <xdr:cNvPr id="106" name="Oval 116"/>
        <xdr:cNvSpPr>
          <a:spLocks/>
        </xdr:cNvSpPr>
      </xdr:nvSpPr>
      <xdr:spPr>
        <a:xfrm>
          <a:off x="7972425" y="12601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38100</xdr:rowOff>
    </xdr:from>
    <xdr:to>
      <xdr:col>17</xdr:col>
      <xdr:colOff>276225</xdr:colOff>
      <xdr:row>32</xdr:row>
      <xdr:rowOff>219075</xdr:rowOff>
    </xdr:to>
    <xdr:sp>
      <xdr:nvSpPr>
        <xdr:cNvPr id="107" name="Oval 116"/>
        <xdr:cNvSpPr>
          <a:spLocks/>
        </xdr:cNvSpPr>
      </xdr:nvSpPr>
      <xdr:spPr>
        <a:xfrm>
          <a:off x="7972425" y="13344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276225</xdr:colOff>
      <xdr:row>33</xdr:row>
      <xdr:rowOff>219075</xdr:rowOff>
    </xdr:to>
    <xdr:sp>
      <xdr:nvSpPr>
        <xdr:cNvPr id="108" name="Oval 116"/>
        <xdr:cNvSpPr>
          <a:spLocks/>
        </xdr:cNvSpPr>
      </xdr:nvSpPr>
      <xdr:spPr>
        <a:xfrm>
          <a:off x="7972425" y="13601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38100</xdr:rowOff>
    </xdr:from>
    <xdr:to>
      <xdr:col>17</xdr:col>
      <xdr:colOff>276225</xdr:colOff>
      <xdr:row>34</xdr:row>
      <xdr:rowOff>219075</xdr:rowOff>
    </xdr:to>
    <xdr:sp>
      <xdr:nvSpPr>
        <xdr:cNvPr id="109" name="Oval 116"/>
        <xdr:cNvSpPr>
          <a:spLocks/>
        </xdr:cNvSpPr>
      </xdr:nvSpPr>
      <xdr:spPr>
        <a:xfrm>
          <a:off x="7972425" y="13887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32</xdr:row>
      <xdr:rowOff>38100</xdr:rowOff>
    </xdr:from>
    <xdr:to>
      <xdr:col>14</xdr:col>
      <xdr:colOff>276225</xdr:colOff>
      <xdr:row>32</xdr:row>
      <xdr:rowOff>219075</xdr:rowOff>
    </xdr:to>
    <xdr:sp>
      <xdr:nvSpPr>
        <xdr:cNvPr id="110" name="Oval 116"/>
        <xdr:cNvSpPr>
          <a:spLocks/>
        </xdr:cNvSpPr>
      </xdr:nvSpPr>
      <xdr:spPr>
        <a:xfrm>
          <a:off x="6829425" y="13344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33</xdr:row>
      <xdr:rowOff>38100</xdr:rowOff>
    </xdr:from>
    <xdr:to>
      <xdr:col>14</xdr:col>
      <xdr:colOff>276225</xdr:colOff>
      <xdr:row>33</xdr:row>
      <xdr:rowOff>219075</xdr:rowOff>
    </xdr:to>
    <xdr:sp>
      <xdr:nvSpPr>
        <xdr:cNvPr id="111" name="Oval 116"/>
        <xdr:cNvSpPr>
          <a:spLocks/>
        </xdr:cNvSpPr>
      </xdr:nvSpPr>
      <xdr:spPr>
        <a:xfrm>
          <a:off x="6829425" y="13601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34</xdr:row>
      <xdr:rowOff>38100</xdr:rowOff>
    </xdr:from>
    <xdr:to>
      <xdr:col>14</xdr:col>
      <xdr:colOff>276225</xdr:colOff>
      <xdr:row>34</xdr:row>
      <xdr:rowOff>219075</xdr:rowOff>
    </xdr:to>
    <xdr:sp>
      <xdr:nvSpPr>
        <xdr:cNvPr id="112" name="Oval 116"/>
        <xdr:cNvSpPr>
          <a:spLocks/>
        </xdr:cNvSpPr>
      </xdr:nvSpPr>
      <xdr:spPr>
        <a:xfrm>
          <a:off x="6829425" y="13887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38100</xdr:rowOff>
    </xdr:from>
    <xdr:to>
      <xdr:col>17</xdr:col>
      <xdr:colOff>276225</xdr:colOff>
      <xdr:row>35</xdr:row>
      <xdr:rowOff>219075</xdr:rowOff>
    </xdr:to>
    <xdr:sp>
      <xdr:nvSpPr>
        <xdr:cNvPr id="113" name="Oval 116"/>
        <xdr:cNvSpPr>
          <a:spLocks/>
        </xdr:cNvSpPr>
      </xdr:nvSpPr>
      <xdr:spPr>
        <a:xfrm>
          <a:off x="7972425" y="14135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31</xdr:row>
      <xdr:rowOff>38100</xdr:rowOff>
    </xdr:from>
    <xdr:to>
      <xdr:col>17</xdr:col>
      <xdr:colOff>276225</xdr:colOff>
      <xdr:row>31</xdr:row>
      <xdr:rowOff>219075</xdr:rowOff>
    </xdr:to>
    <xdr:sp>
      <xdr:nvSpPr>
        <xdr:cNvPr id="114" name="Oval 116"/>
        <xdr:cNvSpPr>
          <a:spLocks/>
        </xdr:cNvSpPr>
      </xdr:nvSpPr>
      <xdr:spPr>
        <a:xfrm>
          <a:off x="7972425" y="128682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36</xdr:row>
      <xdr:rowOff>47625</xdr:rowOff>
    </xdr:from>
    <xdr:to>
      <xdr:col>17</xdr:col>
      <xdr:colOff>285750</xdr:colOff>
      <xdr:row>36</xdr:row>
      <xdr:rowOff>228600</xdr:rowOff>
    </xdr:to>
    <xdr:sp>
      <xdr:nvSpPr>
        <xdr:cNvPr id="115" name="Oval 55"/>
        <xdr:cNvSpPr>
          <a:spLocks/>
        </xdr:cNvSpPr>
      </xdr:nvSpPr>
      <xdr:spPr>
        <a:xfrm>
          <a:off x="7981950" y="14620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37</xdr:row>
      <xdr:rowOff>38100</xdr:rowOff>
    </xdr:from>
    <xdr:to>
      <xdr:col>17</xdr:col>
      <xdr:colOff>276225</xdr:colOff>
      <xdr:row>37</xdr:row>
      <xdr:rowOff>219075</xdr:rowOff>
    </xdr:to>
    <xdr:sp>
      <xdr:nvSpPr>
        <xdr:cNvPr id="116" name="Oval 116"/>
        <xdr:cNvSpPr>
          <a:spLocks/>
        </xdr:cNvSpPr>
      </xdr:nvSpPr>
      <xdr:spPr>
        <a:xfrm>
          <a:off x="7972425" y="150876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38100</xdr:rowOff>
    </xdr:from>
    <xdr:to>
      <xdr:col>17</xdr:col>
      <xdr:colOff>276225</xdr:colOff>
      <xdr:row>39</xdr:row>
      <xdr:rowOff>219075</xdr:rowOff>
    </xdr:to>
    <xdr:sp>
      <xdr:nvSpPr>
        <xdr:cNvPr id="117" name="Oval 116"/>
        <xdr:cNvSpPr>
          <a:spLocks/>
        </xdr:cNvSpPr>
      </xdr:nvSpPr>
      <xdr:spPr>
        <a:xfrm>
          <a:off x="7972425" y="15735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40</xdr:row>
      <xdr:rowOff>38100</xdr:rowOff>
    </xdr:from>
    <xdr:to>
      <xdr:col>17</xdr:col>
      <xdr:colOff>266700</xdr:colOff>
      <xdr:row>40</xdr:row>
      <xdr:rowOff>219075</xdr:rowOff>
    </xdr:to>
    <xdr:sp>
      <xdr:nvSpPr>
        <xdr:cNvPr id="118" name="Oval 112"/>
        <xdr:cNvSpPr>
          <a:spLocks/>
        </xdr:cNvSpPr>
      </xdr:nvSpPr>
      <xdr:spPr>
        <a:xfrm>
          <a:off x="7962900" y="160020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41</xdr:row>
      <xdr:rowOff>38100</xdr:rowOff>
    </xdr:from>
    <xdr:to>
      <xdr:col>17</xdr:col>
      <xdr:colOff>276225</xdr:colOff>
      <xdr:row>41</xdr:row>
      <xdr:rowOff>219075</xdr:rowOff>
    </xdr:to>
    <xdr:sp>
      <xdr:nvSpPr>
        <xdr:cNvPr id="119" name="Oval 116"/>
        <xdr:cNvSpPr>
          <a:spLocks/>
        </xdr:cNvSpPr>
      </xdr:nvSpPr>
      <xdr:spPr>
        <a:xfrm>
          <a:off x="7972425" y="16268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42</xdr:row>
      <xdr:rowOff>38100</xdr:rowOff>
    </xdr:from>
    <xdr:to>
      <xdr:col>17</xdr:col>
      <xdr:colOff>276225</xdr:colOff>
      <xdr:row>42</xdr:row>
      <xdr:rowOff>219075</xdr:rowOff>
    </xdr:to>
    <xdr:sp>
      <xdr:nvSpPr>
        <xdr:cNvPr id="120" name="Oval 116"/>
        <xdr:cNvSpPr>
          <a:spLocks/>
        </xdr:cNvSpPr>
      </xdr:nvSpPr>
      <xdr:spPr>
        <a:xfrm>
          <a:off x="7972425" y="16725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44</xdr:row>
      <xdr:rowOff>38100</xdr:rowOff>
    </xdr:from>
    <xdr:to>
      <xdr:col>17</xdr:col>
      <xdr:colOff>276225</xdr:colOff>
      <xdr:row>44</xdr:row>
      <xdr:rowOff>219075</xdr:rowOff>
    </xdr:to>
    <xdr:sp>
      <xdr:nvSpPr>
        <xdr:cNvPr id="121" name="Oval 116"/>
        <xdr:cNvSpPr>
          <a:spLocks/>
        </xdr:cNvSpPr>
      </xdr:nvSpPr>
      <xdr:spPr>
        <a:xfrm>
          <a:off x="7972425" y="17535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46</xdr:row>
      <xdr:rowOff>38100</xdr:rowOff>
    </xdr:from>
    <xdr:to>
      <xdr:col>17</xdr:col>
      <xdr:colOff>276225</xdr:colOff>
      <xdr:row>46</xdr:row>
      <xdr:rowOff>219075</xdr:rowOff>
    </xdr:to>
    <xdr:sp>
      <xdr:nvSpPr>
        <xdr:cNvPr id="122" name="Oval 116"/>
        <xdr:cNvSpPr>
          <a:spLocks/>
        </xdr:cNvSpPr>
      </xdr:nvSpPr>
      <xdr:spPr>
        <a:xfrm>
          <a:off x="7972425" y="18488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47</xdr:row>
      <xdr:rowOff>38100</xdr:rowOff>
    </xdr:from>
    <xdr:to>
      <xdr:col>17</xdr:col>
      <xdr:colOff>285750</xdr:colOff>
      <xdr:row>47</xdr:row>
      <xdr:rowOff>219075</xdr:rowOff>
    </xdr:to>
    <xdr:sp>
      <xdr:nvSpPr>
        <xdr:cNvPr id="123" name="Oval 112"/>
        <xdr:cNvSpPr>
          <a:spLocks/>
        </xdr:cNvSpPr>
      </xdr:nvSpPr>
      <xdr:spPr>
        <a:xfrm>
          <a:off x="7981950" y="188023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57150</xdr:rowOff>
    </xdr:from>
    <xdr:to>
      <xdr:col>17</xdr:col>
      <xdr:colOff>276225</xdr:colOff>
      <xdr:row>48</xdr:row>
      <xdr:rowOff>238125</xdr:rowOff>
    </xdr:to>
    <xdr:sp>
      <xdr:nvSpPr>
        <xdr:cNvPr id="124" name="Oval 114"/>
        <xdr:cNvSpPr>
          <a:spLocks/>
        </xdr:cNvSpPr>
      </xdr:nvSpPr>
      <xdr:spPr>
        <a:xfrm>
          <a:off x="7972425" y="190976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38100</xdr:rowOff>
    </xdr:from>
    <xdr:to>
      <xdr:col>17</xdr:col>
      <xdr:colOff>276225</xdr:colOff>
      <xdr:row>49</xdr:row>
      <xdr:rowOff>219075</xdr:rowOff>
    </xdr:to>
    <xdr:sp>
      <xdr:nvSpPr>
        <xdr:cNvPr id="125" name="Oval 116"/>
        <xdr:cNvSpPr>
          <a:spLocks/>
        </xdr:cNvSpPr>
      </xdr:nvSpPr>
      <xdr:spPr>
        <a:xfrm>
          <a:off x="7972425" y="193738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50</xdr:row>
      <xdr:rowOff>38100</xdr:rowOff>
    </xdr:from>
    <xdr:to>
      <xdr:col>17</xdr:col>
      <xdr:colOff>276225</xdr:colOff>
      <xdr:row>50</xdr:row>
      <xdr:rowOff>219075</xdr:rowOff>
    </xdr:to>
    <xdr:sp>
      <xdr:nvSpPr>
        <xdr:cNvPr id="126" name="Oval 116"/>
        <xdr:cNvSpPr>
          <a:spLocks/>
        </xdr:cNvSpPr>
      </xdr:nvSpPr>
      <xdr:spPr>
        <a:xfrm>
          <a:off x="7972425" y="19850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52</xdr:row>
      <xdr:rowOff>38100</xdr:rowOff>
    </xdr:from>
    <xdr:to>
      <xdr:col>17</xdr:col>
      <xdr:colOff>276225</xdr:colOff>
      <xdr:row>52</xdr:row>
      <xdr:rowOff>219075</xdr:rowOff>
    </xdr:to>
    <xdr:sp>
      <xdr:nvSpPr>
        <xdr:cNvPr id="127" name="Oval 116"/>
        <xdr:cNvSpPr>
          <a:spLocks/>
        </xdr:cNvSpPr>
      </xdr:nvSpPr>
      <xdr:spPr>
        <a:xfrm>
          <a:off x="7972425" y="20402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53</xdr:row>
      <xdr:rowOff>38100</xdr:rowOff>
    </xdr:from>
    <xdr:to>
      <xdr:col>17</xdr:col>
      <xdr:colOff>276225</xdr:colOff>
      <xdr:row>53</xdr:row>
      <xdr:rowOff>219075</xdr:rowOff>
    </xdr:to>
    <xdr:sp>
      <xdr:nvSpPr>
        <xdr:cNvPr id="128" name="Oval 116"/>
        <xdr:cNvSpPr>
          <a:spLocks/>
        </xdr:cNvSpPr>
      </xdr:nvSpPr>
      <xdr:spPr>
        <a:xfrm>
          <a:off x="7972425" y="206978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54</xdr:row>
      <xdr:rowOff>38100</xdr:rowOff>
    </xdr:from>
    <xdr:to>
      <xdr:col>17</xdr:col>
      <xdr:colOff>276225</xdr:colOff>
      <xdr:row>54</xdr:row>
      <xdr:rowOff>219075</xdr:rowOff>
    </xdr:to>
    <xdr:sp>
      <xdr:nvSpPr>
        <xdr:cNvPr id="129" name="Oval 116"/>
        <xdr:cNvSpPr>
          <a:spLocks/>
        </xdr:cNvSpPr>
      </xdr:nvSpPr>
      <xdr:spPr>
        <a:xfrm>
          <a:off x="7972425" y="212026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55</xdr:row>
      <xdr:rowOff>38100</xdr:rowOff>
    </xdr:from>
    <xdr:to>
      <xdr:col>17</xdr:col>
      <xdr:colOff>276225</xdr:colOff>
      <xdr:row>55</xdr:row>
      <xdr:rowOff>219075</xdr:rowOff>
    </xdr:to>
    <xdr:sp>
      <xdr:nvSpPr>
        <xdr:cNvPr id="130" name="Oval 116"/>
        <xdr:cNvSpPr>
          <a:spLocks/>
        </xdr:cNvSpPr>
      </xdr:nvSpPr>
      <xdr:spPr>
        <a:xfrm>
          <a:off x="7972425" y="22136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45</xdr:row>
      <xdr:rowOff>57150</xdr:rowOff>
    </xdr:from>
    <xdr:to>
      <xdr:col>17</xdr:col>
      <xdr:colOff>276225</xdr:colOff>
      <xdr:row>45</xdr:row>
      <xdr:rowOff>238125</xdr:rowOff>
    </xdr:to>
    <xdr:sp>
      <xdr:nvSpPr>
        <xdr:cNvPr id="131" name="Oval 114"/>
        <xdr:cNvSpPr>
          <a:spLocks/>
        </xdr:cNvSpPr>
      </xdr:nvSpPr>
      <xdr:spPr>
        <a:xfrm>
          <a:off x="7972425" y="180308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56</xdr:row>
      <xdr:rowOff>47625</xdr:rowOff>
    </xdr:from>
    <xdr:to>
      <xdr:col>17</xdr:col>
      <xdr:colOff>285750</xdr:colOff>
      <xdr:row>56</xdr:row>
      <xdr:rowOff>228600</xdr:rowOff>
    </xdr:to>
    <xdr:sp>
      <xdr:nvSpPr>
        <xdr:cNvPr id="132" name="Oval 116"/>
        <xdr:cNvSpPr>
          <a:spLocks/>
        </xdr:cNvSpPr>
      </xdr:nvSpPr>
      <xdr:spPr>
        <a:xfrm>
          <a:off x="7981950" y="225837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59</xdr:row>
      <xdr:rowOff>66675</xdr:rowOff>
    </xdr:from>
    <xdr:to>
      <xdr:col>11</xdr:col>
      <xdr:colOff>161925</xdr:colOff>
      <xdr:row>59</xdr:row>
      <xdr:rowOff>247650</xdr:rowOff>
    </xdr:to>
    <xdr:sp>
      <xdr:nvSpPr>
        <xdr:cNvPr id="1" name="Oval 55"/>
        <xdr:cNvSpPr>
          <a:spLocks/>
        </xdr:cNvSpPr>
      </xdr:nvSpPr>
      <xdr:spPr>
        <a:xfrm>
          <a:off x="5657850" y="225456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59</xdr:row>
      <xdr:rowOff>57150</xdr:rowOff>
    </xdr:from>
    <xdr:to>
      <xdr:col>5</xdr:col>
      <xdr:colOff>371475</xdr:colOff>
      <xdr:row>59</xdr:row>
      <xdr:rowOff>238125</xdr:rowOff>
    </xdr:to>
    <xdr:sp>
      <xdr:nvSpPr>
        <xdr:cNvPr id="2" name="Oval 111"/>
        <xdr:cNvSpPr>
          <a:spLocks/>
        </xdr:cNvSpPr>
      </xdr:nvSpPr>
      <xdr:spPr>
        <a:xfrm>
          <a:off x="3219450" y="225361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57150</xdr:rowOff>
    </xdr:from>
    <xdr:to>
      <xdr:col>7</xdr:col>
      <xdr:colOff>190500</xdr:colOff>
      <xdr:row>59</xdr:row>
      <xdr:rowOff>238125</xdr:rowOff>
    </xdr:to>
    <xdr:sp>
      <xdr:nvSpPr>
        <xdr:cNvPr id="3" name="Oval 112"/>
        <xdr:cNvSpPr>
          <a:spLocks/>
        </xdr:cNvSpPr>
      </xdr:nvSpPr>
      <xdr:spPr>
        <a:xfrm>
          <a:off x="4010025" y="22536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59</xdr:row>
      <xdr:rowOff>57150</xdr:rowOff>
    </xdr:from>
    <xdr:to>
      <xdr:col>13</xdr:col>
      <xdr:colOff>209550</xdr:colOff>
      <xdr:row>59</xdr:row>
      <xdr:rowOff>238125</xdr:rowOff>
    </xdr:to>
    <xdr:sp>
      <xdr:nvSpPr>
        <xdr:cNvPr id="4" name="Oval 114"/>
        <xdr:cNvSpPr>
          <a:spLocks/>
        </xdr:cNvSpPr>
      </xdr:nvSpPr>
      <xdr:spPr>
        <a:xfrm>
          <a:off x="6467475" y="225361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59</xdr:row>
      <xdr:rowOff>57150</xdr:rowOff>
    </xdr:from>
    <xdr:to>
      <xdr:col>9</xdr:col>
      <xdr:colOff>142875</xdr:colOff>
      <xdr:row>59</xdr:row>
      <xdr:rowOff>238125</xdr:rowOff>
    </xdr:to>
    <xdr:sp>
      <xdr:nvSpPr>
        <xdr:cNvPr id="5" name="Oval 115"/>
        <xdr:cNvSpPr>
          <a:spLocks/>
        </xdr:cNvSpPr>
      </xdr:nvSpPr>
      <xdr:spPr>
        <a:xfrm>
          <a:off x="4876800" y="225361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59</xdr:row>
      <xdr:rowOff>57150</xdr:rowOff>
    </xdr:from>
    <xdr:to>
      <xdr:col>15</xdr:col>
      <xdr:colOff>295275</xdr:colOff>
      <xdr:row>59</xdr:row>
      <xdr:rowOff>238125</xdr:rowOff>
    </xdr:to>
    <xdr:sp>
      <xdr:nvSpPr>
        <xdr:cNvPr id="6" name="Oval 116"/>
        <xdr:cNvSpPr>
          <a:spLocks/>
        </xdr:cNvSpPr>
      </xdr:nvSpPr>
      <xdr:spPr>
        <a:xfrm>
          <a:off x="7315200" y="22536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47625</xdr:rowOff>
    </xdr:from>
    <xdr:to>
      <xdr:col>11</xdr:col>
      <xdr:colOff>276225</xdr:colOff>
      <xdr:row>9</xdr:row>
      <xdr:rowOff>228600</xdr:rowOff>
    </xdr:to>
    <xdr:sp>
      <xdr:nvSpPr>
        <xdr:cNvPr id="7" name="Oval 112"/>
        <xdr:cNvSpPr>
          <a:spLocks/>
        </xdr:cNvSpPr>
      </xdr:nvSpPr>
      <xdr:spPr>
        <a:xfrm>
          <a:off x="5772150" y="26384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47625</xdr:rowOff>
    </xdr:from>
    <xdr:to>
      <xdr:col>11</xdr:col>
      <xdr:colOff>295275</xdr:colOff>
      <xdr:row>13</xdr:row>
      <xdr:rowOff>228600</xdr:rowOff>
    </xdr:to>
    <xdr:sp>
      <xdr:nvSpPr>
        <xdr:cNvPr id="8" name="Oval 112"/>
        <xdr:cNvSpPr>
          <a:spLocks/>
        </xdr:cNvSpPr>
      </xdr:nvSpPr>
      <xdr:spPr>
        <a:xfrm>
          <a:off x="5791200" y="4505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28575</xdr:rowOff>
    </xdr:from>
    <xdr:to>
      <xdr:col>11</xdr:col>
      <xdr:colOff>266700</xdr:colOff>
      <xdr:row>17</xdr:row>
      <xdr:rowOff>209550</xdr:rowOff>
    </xdr:to>
    <xdr:sp>
      <xdr:nvSpPr>
        <xdr:cNvPr id="9" name="Oval 112"/>
        <xdr:cNvSpPr>
          <a:spLocks/>
        </xdr:cNvSpPr>
      </xdr:nvSpPr>
      <xdr:spPr>
        <a:xfrm>
          <a:off x="5762625" y="6257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18</xdr:row>
      <xdr:rowOff>28575</xdr:rowOff>
    </xdr:from>
    <xdr:to>
      <xdr:col>11</xdr:col>
      <xdr:colOff>276225</xdr:colOff>
      <xdr:row>18</xdr:row>
      <xdr:rowOff>209550</xdr:rowOff>
    </xdr:to>
    <xdr:sp>
      <xdr:nvSpPr>
        <xdr:cNvPr id="10" name="Oval 112"/>
        <xdr:cNvSpPr>
          <a:spLocks/>
        </xdr:cNvSpPr>
      </xdr:nvSpPr>
      <xdr:spPr>
        <a:xfrm>
          <a:off x="5772150" y="65341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</xdr:row>
      <xdr:rowOff>38100</xdr:rowOff>
    </xdr:from>
    <xdr:to>
      <xdr:col>11</xdr:col>
      <xdr:colOff>276225</xdr:colOff>
      <xdr:row>16</xdr:row>
      <xdr:rowOff>219075</xdr:rowOff>
    </xdr:to>
    <xdr:sp>
      <xdr:nvSpPr>
        <xdr:cNvPr id="11" name="Oval 112"/>
        <xdr:cNvSpPr>
          <a:spLocks/>
        </xdr:cNvSpPr>
      </xdr:nvSpPr>
      <xdr:spPr>
        <a:xfrm>
          <a:off x="5772150" y="58483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47625</xdr:rowOff>
    </xdr:from>
    <xdr:to>
      <xdr:col>11</xdr:col>
      <xdr:colOff>266700</xdr:colOff>
      <xdr:row>10</xdr:row>
      <xdr:rowOff>228600</xdr:rowOff>
    </xdr:to>
    <xdr:sp>
      <xdr:nvSpPr>
        <xdr:cNvPr id="12" name="Oval 112"/>
        <xdr:cNvSpPr>
          <a:spLocks/>
        </xdr:cNvSpPr>
      </xdr:nvSpPr>
      <xdr:spPr>
        <a:xfrm>
          <a:off x="5762625" y="34956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47625</xdr:rowOff>
    </xdr:from>
    <xdr:to>
      <xdr:col>11</xdr:col>
      <xdr:colOff>285750</xdr:colOff>
      <xdr:row>26</xdr:row>
      <xdr:rowOff>228600</xdr:rowOff>
    </xdr:to>
    <xdr:sp>
      <xdr:nvSpPr>
        <xdr:cNvPr id="13" name="Oval 55"/>
        <xdr:cNvSpPr>
          <a:spLocks/>
        </xdr:cNvSpPr>
      </xdr:nvSpPr>
      <xdr:spPr>
        <a:xfrm>
          <a:off x="5781675" y="99060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29</xdr:row>
      <xdr:rowOff>47625</xdr:rowOff>
    </xdr:from>
    <xdr:to>
      <xdr:col>11</xdr:col>
      <xdr:colOff>285750</xdr:colOff>
      <xdr:row>29</xdr:row>
      <xdr:rowOff>228600</xdr:rowOff>
    </xdr:to>
    <xdr:sp>
      <xdr:nvSpPr>
        <xdr:cNvPr id="14" name="Oval 55"/>
        <xdr:cNvSpPr>
          <a:spLocks/>
        </xdr:cNvSpPr>
      </xdr:nvSpPr>
      <xdr:spPr>
        <a:xfrm>
          <a:off x="5781675" y="11572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38</xdr:row>
      <xdr:rowOff>38100</xdr:rowOff>
    </xdr:from>
    <xdr:to>
      <xdr:col>11</xdr:col>
      <xdr:colOff>285750</xdr:colOff>
      <xdr:row>38</xdr:row>
      <xdr:rowOff>219075</xdr:rowOff>
    </xdr:to>
    <xdr:sp>
      <xdr:nvSpPr>
        <xdr:cNvPr id="15" name="Oval 112"/>
        <xdr:cNvSpPr>
          <a:spLocks/>
        </xdr:cNvSpPr>
      </xdr:nvSpPr>
      <xdr:spPr>
        <a:xfrm>
          <a:off x="5781675" y="146208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40</xdr:row>
      <xdr:rowOff>47625</xdr:rowOff>
    </xdr:from>
    <xdr:to>
      <xdr:col>11</xdr:col>
      <xdr:colOff>266700</xdr:colOff>
      <xdr:row>40</xdr:row>
      <xdr:rowOff>228600</xdr:rowOff>
    </xdr:to>
    <xdr:sp>
      <xdr:nvSpPr>
        <xdr:cNvPr id="16" name="Oval 115"/>
        <xdr:cNvSpPr>
          <a:spLocks/>
        </xdr:cNvSpPr>
      </xdr:nvSpPr>
      <xdr:spPr>
        <a:xfrm>
          <a:off x="5762625" y="155067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42</xdr:row>
      <xdr:rowOff>38100</xdr:rowOff>
    </xdr:from>
    <xdr:to>
      <xdr:col>11</xdr:col>
      <xdr:colOff>276225</xdr:colOff>
      <xdr:row>42</xdr:row>
      <xdr:rowOff>219075</xdr:rowOff>
    </xdr:to>
    <xdr:sp>
      <xdr:nvSpPr>
        <xdr:cNvPr id="17" name="Oval 116"/>
        <xdr:cNvSpPr>
          <a:spLocks/>
        </xdr:cNvSpPr>
      </xdr:nvSpPr>
      <xdr:spPr>
        <a:xfrm>
          <a:off x="5772150" y="16116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38100</xdr:rowOff>
    </xdr:from>
    <xdr:to>
      <xdr:col>11</xdr:col>
      <xdr:colOff>266700</xdr:colOff>
      <xdr:row>43</xdr:row>
      <xdr:rowOff>219075</xdr:rowOff>
    </xdr:to>
    <xdr:sp>
      <xdr:nvSpPr>
        <xdr:cNvPr id="18" name="Oval 112"/>
        <xdr:cNvSpPr>
          <a:spLocks/>
        </xdr:cNvSpPr>
      </xdr:nvSpPr>
      <xdr:spPr>
        <a:xfrm>
          <a:off x="5762625" y="16392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44</xdr:row>
      <xdr:rowOff>47625</xdr:rowOff>
    </xdr:from>
    <xdr:to>
      <xdr:col>11</xdr:col>
      <xdr:colOff>285750</xdr:colOff>
      <xdr:row>44</xdr:row>
      <xdr:rowOff>228600</xdr:rowOff>
    </xdr:to>
    <xdr:sp>
      <xdr:nvSpPr>
        <xdr:cNvPr id="19" name="Oval 55"/>
        <xdr:cNvSpPr>
          <a:spLocks/>
        </xdr:cNvSpPr>
      </xdr:nvSpPr>
      <xdr:spPr>
        <a:xfrm>
          <a:off x="5781675" y="166497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47625</xdr:rowOff>
    </xdr:from>
    <xdr:to>
      <xdr:col>11</xdr:col>
      <xdr:colOff>266700</xdr:colOff>
      <xdr:row>45</xdr:row>
      <xdr:rowOff>228600</xdr:rowOff>
    </xdr:to>
    <xdr:sp>
      <xdr:nvSpPr>
        <xdr:cNvPr id="20" name="Oval 115"/>
        <xdr:cNvSpPr>
          <a:spLocks/>
        </xdr:cNvSpPr>
      </xdr:nvSpPr>
      <xdr:spPr>
        <a:xfrm>
          <a:off x="5762625" y="170783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47</xdr:row>
      <xdr:rowOff>57150</xdr:rowOff>
    </xdr:from>
    <xdr:to>
      <xdr:col>11</xdr:col>
      <xdr:colOff>276225</xdr:colOff>
      <xdr:row>47</xdr:row>
      <xdr:rowOff>238125</xdr:rowOff>
    </xdr:to>
    <xdr:sp>
      <xdr:nvSpPr>
        <xdr:cNvPr id="21" name="Oval 114"/>
        <xdr:cNvSpPr>
          <a:spLocks/>
        </xdr:cNvSpPr>
      </xdr:nvSpPr>
      <xdr:spPr>
        <a:xfrm>
          <a:off x="5772150" y="177736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48</xdr:row>
      <xdr:rowOff>47625</xdr:rowOff>
    </xdr:from>
    <xdr:to>
      <xdr:col>11</xdr:col>
      <xdr:colOff>266700</xdr:colOff>
      <xdr:row>48</xdr:row>
      <xdr:rowOff>228600</xdr:rowOff>
    </xdr:to>
    <xdr:sp>
      <xdr:nvSpPr>
        <xdr:cNvPr id="22" name="Oval 2708"/>
        <xdr:cNvSpPr>
          <a:spLocks/>
        </xdr:cNvSpPr>
      </xdr:nvSpPr>
      <xdr:spPr>
        <a:xfrm>
          <a:off x="5762625" y="181927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57</xdr:row>
      <xdr:rowOff>38100</xdr:rowOff>
    </xdr:from>
    <xdr:to>
      <xdr:col>11</xdr:col>
      <xdr:colOff>266700</xdr:colOff>
      <xdr:row>57</xdr:row>
      <xdr:rowOff>219075</xdr:rowOff>
    </xdr:to>
    <xdr:sp>
      <xdr:nvSpPr>
        <xdr:cNvPr id="23" name="Oval 112"/>
        <xdr:cNvSpPr>
          <a:spLocks/>
        </xdr:cNvSpPr>
      </xdr:nvSpPr>
      <xdr:spPr>
        <a:xfrm>
          <a:off x="5762625" y="21755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56</xdr:row>
      <xdr:rowOff>38100</xdr:rowOff>
    </xdr:from>
    <xdr:to>
      <xdr:col>11</xdr:col>
      <xdr:colOff>266700</xdr:colOff>
      <xdr:row>56</xdr:row>
      <xdr:rowOff>219075</xdr:rowOff>
    </xdr:to>
    <xdr:sp>
      <xdr:nvSpPr>
        <xdr:cNvPr id="24" name="Oval 112"/>
        <xdr:cNvSpPr>
          <a:spLocks/>
        </xdr:cNvSpPr>
      </xdr:nvSpPr>
      <xdr:spPr>
        <a:xfrm>
          <a:off x="5762625" y="20935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55</xdr:row>
      <xdr:rowOff>38100</xdr:rowOff>
    </xdr:from>
    <xdr:to>
      <xdr:col>11</xdr:col>
      <xdr:colOff>266700</xdr:colOff>
      <xdr:row>55</xdr:row>
      <xdr:rowOff>219075</xdr:rowOff>
    </xdr:to>
    <xdr:sp>
      <xdr:nvSpPr>
        <xdr:cNvPr id="25" name="Oval 112"/>
        <xdr:cNvSpPr>
          <a:spLocks/>
        </xdr:cNvSpPr>
      </xdr:nvSpPr>
      <xdr:spPr>
        <a:xfrm>
          <a:off x="5762625" y="20507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54</xdr:row>
      <xdr:rowOff>38100</xdr:rowOff>
    </xdr:from>
    <xdr:to>
      <xdr:col>11</xdr:col>
      <xdr:colOff>266700</xdr:colOff>
      <xdr:row>54</xdr:row>
      <xdr:rowOff>219075</xdr:rowOff>
    </xdr:to>
    <xdr:sp>
      <xdr:nvSpPr>
        <xdr:cNvPr id="26" name="Oval 112"/>
        <xdr:cNvSpPr>
          <a:spLocks/>
        </xdr:cNvSpPr>
      </xdr:nvSpPr>
      <xdr:spPr>
        <a:xfrm>
          <a:off x="5762625" y="20231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58</xdr:row>
      <xdr:rowOff>85725</xdr:rowOff>
    </xdr:from>
    <xdr:to>
      <xdr:col>11</xdr:col>
      <xdr:colOff>276225</xdr:colOff>
      <xdr:row>58</xdr:row>
      <xdr:rowOff>266700</xdr:rowOff>
    </xdr:to>
    <xdr:sp>
      <xdr:nvSpPr>
        <xdr:cNvPr id="27" name="Oval 115"/>
        <xdr:cNvSpPr>
          <a:spLocks/>
        </xdr:cNvSpPr>
      </xdr:nvSpPr>
      <xdr:spPr>
        <a:xfrm>
          <a:off x="5772150" y="222313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47625</xdr:rowOff>
    </xdr:from>
    <xdr:to>
      <xdr:col>11</xdr:col>
      <xdr:colOff>276225</xdr:colOff>
      <xdr:row>11</xdr:row>
      <xdr:rowOff>228600</xdr:rowOff>
    </xdr:to>
    <xdr:sp>
      <xdr:nvSpPr>
        <xdr:cNvPr id="28" name="Oval 112"/>
        <xdr:cNvSpPr>
          <a:spLocks/>
        </xdr:cNvSpPr>
      </xdr:nvSpPr>
      <xdr:spPr>
        <a:xfrm>
          <a:off x="5772150" y="39528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</xdr:row>
      <xdr:rowOff>38100</xdr:rowOff>
    </xdr:from>
    <xdr:to>
      <xdr:col>11</xdr:col>
      <xdr:colOff>285750</xdr:colOff>
      <xdr:row>12</xdr:row>
      <xdr:rowOff>219075</xdr:rowOff>
    </xdr:to>
    <xdr:sp>
      <xdr:nvSpPr>
        <xdr:cNvPr id="29" name="Oval 112"/>
        <xdr:cNvSpPr>
          <a:spLocks/>
        </xdr:cNvSpPr>
      </xdr:nvSpPr>
      <xdr:spPr>
        <a:xfrm>
          <a:off x="5781675" y="42195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15</xdr:row>
      <xdr:rowOff>47625</xdr:rowOff>
    </xdr:from>
    <xdr:to>
      <xdr:col>11</xdr:col>
      <xdr:colOff>266700</xdr:colOff>
      <xdr:row>15</xdr:row>
      <xdr:rowOff>228600</xdr:rowOff>
    </xdr:to>
    <xdr:sp>
      <xdr:nvSpPr>
        <xdr:cNvPr id="30" name="Oval 115"/>
        <xdr:cNvSpPr>
          <a:spLocks/>
        </xdr:cNvSpPr>
      </xdr:nvSpPr>
      <xdr:spPr>
        <a:xfrm>
          <a:off x="5762625" y="54387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19</xdr:row>
      <xdr:rowOff>47625</xdr:rowOff>
    </xdr:from>
    <xdr:to>
      <xdr:col>11</xdr:col>
      <xdr:colOff>266700</xdr:colOff>
      <xdr:row>19</xdr:row>
      <xdr:rowOff>228600</xdr:rowOff>
    </xdr:to>
    <xdr:sp>
      <xdr:nvSpPr>
        <xdr:cNvPr id="31" name="Oval 115"/>
        <xdr:cNvSpPr>
          <a:spLocks/>
        </xdr:cNvSpPr>
      </xdr:nvSpPr>
      <xdr:spPr>
        <a:xfrm>
          <a:off x="5762625" y="69818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</xdr:row>
      <xdr:rowOff>38100</xdr:rowOff>
    </xdr:from>
    <xdr:to>
      <xdr:col>11</xdr:col>
      <xdr:colOff>285750</xdr:colOff>
      <xdr:row>20</xdr:row>
      <xdr:rowOff>219075</xdr:rowOff>
    </xdr:to>
    <xdr:sp>
      <xdr:nvSpPr>
        <xdr:cNvPr id="32" name="Oval 112"/>
        <xdr:cNvSpPr>
          <a:spLocks/>
        </xdr:cNvSpPr>
      </xdr:nvSpPr>
      <xdr:spPr>
        <a:xfrm>
          <a:off x="5781675" y="74009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21</xdr:row>
      <xdr:rowOff>47625</xdr:rowOff>
    </xdr:from>
    <xdr:to>
      <xdr:col>11</xdr:col>
      <xdr:colOff>285750</xdr:colOff>
      <xdr:row>21</xdr:row>
      <xdr:rowOff>228600</xdr:rowOff>
    </xdr:to>
    <xdr:sp>
      <xdr:nvSpPr>
        <xdr:cNvPr id="33" name="Oval 55"/>
        <xdr:cNvSpPr>
          <a:spLocks/>
        </xdr:cNvSpPr>
      </xdr:nvSpPr>
      <xdr:spPr>
        <a:xfrm>
          <a:off x="5781675" y="78390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22</xdr:row>
      <xdr:rowOff>28575</xdr:rowOff>
    </xdr:from>
    <xdr:to>
      <xdr:col>11</xdr:col>
      <xdr:colOff>266700</xdr:colOff>
      <xdr:row>22</xdr:row>
      <xdr:rowOff>209550</xdr:rowOff>
    </xdr:to>
    <xdr:sp>
      <xdr:nvSpPr>
        <xdr:cNvPr id="34" name="Oval 112"/>
        <xdr:cNvSpPr>
          <a:spLocks/>
        </xdr:cNvSpPr>
      </xdr:nvSpPr>
      <xdr:spPr>
        <a:xfrm>
          <a:off x="5762625" y="8248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38100</xdr:rowOff>
    </xdr:from>
    <xdr:to>
      <xdr:col>11</xdr:col>
      <xdr:colOff>276225</xdr:colOff>
      <xdr:row>23</xdr:row>
      <xdr:rowOff>219075</xdr:rowOff>
    </xdr:to>
    <xdr:sp>
      <xdr:nvSpPr>
        <xdr:cNvPr id="35" name="Oval 116"/>
        <xdr:cNvSpPr>
          <a:spLocks/>
        </xdr:cNvSpPr>
      </xdr:nvSpPr>
      <xdr:spPr>
        <a:xfrm>
          <a:off x="5772150" y="8543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24</xdr:row>
      <xdr:rowOff>47625</xdr:rowOff>
    </xdr:from>
    <xdr:to>
      <xdr:col>11</xdr:col>
      <xdr:colOff>285750</xdr:colOff>
      <xdr:row>24</xdr:row>
      <xdr:rowOff>228600</xdr:rowOff>
    </xdr:to>
    <xdr:sp>
      <xdr:nvSpPr>
        <xdr:cNvPr id="36" name="Oval 115"/>
        <xdr:cNvSpPr>
          <a:spLocks/>
        </xdr:cNvSpPr>
      </xdr:nvSpPr>
      <xdr:spPr>
        <a:xfrm>
          <a:off x="5781675" y="89916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27</xdr:row>
      <xdr:rowOff>38100</xdr:rowOff>
    </xdr:from>
    <xdr:to>
      <xdr:col>11</xdr:col>
      <xdr:colOff>276225</xdr:colOff>
      <xdr:row>27</xdr:row>
      <xdr:rowOff>219075</xdr:rowOff>
    </xdr:to>
    <xdr:sp>
      <xdr:nvSpPr>
        <xdr:cNvPr id="37" name="Oval 116"/>
        <xdr:cNvSpPr>
          <a:spLocks/>
        </xdr:cNvSpPr>
      </xdr:nvSpPr>
      <xdr:spPr>
        <a:xfrm>
          <a:off x="5772150" y="10629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47625</xdr:rowOff>
    </xdr:from>
    <xdr:to>
      <xdr:col>11</xdr:col>
      <xdr:colOff>285750</xdr:colOff>
      <xdr:row>30</xdr:row>
      <xdr:rowOff>228600</xdr:rowOff>
    </xdr:to>
    <xdr:sp>
      <xdr:nvSpPr>
        <xdr:cNvPr id="38" name="Oval 115"/>
        <xdr:cNvSpPr>
          <a:spLocks/>
        </xdr:cNvSpPr>
      </xdr:nvSpPr>
      <xdr:spPr>
        <a:xfrm>
          <a:off x="5781675" y="120110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38100</xdr:rowOff>
    </xdr:from>
    <xdr:to>
      <xdr:col>11</xdr:col>
      <xdr:colOff>285750</xdr:colOff>
      <xdr:row>31</xdr:row>
      <xdr:rowOff>219075</xdr:rowOff>
    </xdr:to>
    <xdr:sp>
      <xdr:nvSpPr>
        <xdr:cNvPr id="39" name="Oval 112"/>
        <xdr:cNvSpPr>
          <a:spLocks/>
        </xdr:cNvSpPr>
      </xdr:nvSpPr>
      <xdr:spPr>
        <a:xfrm>
          <a:off x="5781675" y="12277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38100</xdr:rowOff>
    </xdr:from>
    <xdr:to>
      <xdr:col>11</xdr:col>
      <xdr:colOff>276225</xdr:colOff>
      <xdr:row>32</xdr:row>
      <xdr:rowOff>219075</xdr:rowOff>
    </xdr:to>
    <xdr:sp>
      <xdr:nvSpPr>
        <xdr:cNvPr id="40" name="Oval 116"/>
        <xdr:cNvSpPr>
          <a:spLocks/>
        </xdr:cNvSpPr>
      </xdr:nvSpPr>
      <xdr:spPr>
        <a:xfrm>
          <a:off x="5772150" y="12553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33</xdr:row>
      <xdr:rowOff>28575</xdr:rowOff>
    </xdr:from>
    <xdr:to>
      <xdr:col>11</xdr:col>
      <xdr:colOff>266700</xdr:colOff>
      <xdr:row>33</xdr:row>
      <xdr:rowOff>209550</xdr:rowOff>
    </xdr:to>
    <xdr:sp>
      <xdr:nvSpPr>
        <xdr:cNvPr id="41" name="Oval 112"/>
        <xdr:cNvSpPr>
          <a:spLocks/>
        </xdr:cNvSpPr>
      </xdr:nvSpPr>
      <xdr:spPr>
        <a:xfrm>
          <a:off x="5762625" y="12973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35</xdr:row>
      <xdr:rowOff>28575</xdr:rowOff>
    </xdr:from>
    <xdr:to>
      <xdr:col>11</xdr:col>
      <xdr:colOff>276225</xdr:colOff>
      <xdr:row>35</xdr:row>
      <xdr:rowOff>209550</xdr:rowOff>
    </xdr:to>
    <xdr:sp>
      <xdr:nvSpPr>
        <xdr:cNvPr id="42" name="Oval 55"/>
        <xdr:cNvSpPr>
          <a:spLocks/>
        </xdr:cNvSpPr>
      </xdr:nvSpPr>
      <xdr:spPr>
        <a:xfrm>
          <a:off x="5772150" y="138398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85725</xdr:rowOff>
    </xdr:from>
    <xdr:to>
      <xdr:col>11</xdr:col>
      <xdr:colOff>276225</xdr:colOff>
      <xdr:row>34</xdr:row>
      <xdr:rowOff>266700</xdr:rowOff>
    </xdr:to>
    <xdr:sp>
      <xdr:nvSpPr>
        <xdr:cNvPr id="43" name="Oval 55"/>
        <xdr:cNvSpPr>
          <a:spLocks/>
        </xdr:cNvSpPr>
      </xdr:nvSpPr>
      <xdr:spPr>
        <a:xfrm>
          <a:off x="5772150" y="134588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36</xdr:row>
      <xdr:rowOff>28575</xdr:rowOff>
    </xdr:from>
    <xdr:to>
      <xdr:col>11</xdr:col>
      <xdr:colOff>276225</xdr:colOff>
      <xdr:row>36</xdr:row>
      <xdr:rowOff>209550</xdr:rowOff>
    </xdr:to>
    <xdr:sp>
      <xdr:nvSpPr>
        <xdr:cNvPr id="44" name="Oval 114"/>
        <xdr:cNvSpPr>
          <a:spLocks/>
        </xdr:cNvSpPr>
      </xdr:nvSpPr>
      <xdr:spPr>
        <a:xfrm>
          <a:off x="5772150" y="140970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47625</xdr:rowOff>
    </xdr:from>
    <xdr:to>
      <xdr:col>11</xdr:col>
      <xdr:colOff>285750</xdr:colOff>
      <xdr:row>37</xdr:row>
      <xdr:rowOff>228600</xdr:rowOff>
    </xdr:to>
    <xdr:sp>
      <xdr:nvSpPr>
        <xdr:cNvPr id="45" name="Oval 115"/>
        <xdr:cNvSpPr>
          <a:spLocks/>
        </xdr:cNvSpPr>
      </xdr:nvSpPr>
      <xdr:spPr>
        <a:xfrm>
          <a:off x="5781675" y="143732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39</xdr:row>
      <xdr:rowOff>38100</xdr:rowOff>
    </xdr:from>
    <xdr:to>
      <xdr:col>11</xdr:col>
      <xdr:colOff>276225</xdr:colOff>
      <xdr:row>39</xdr:row>
      <xdr:rowOff>219075</xdr:rowOff>
    </xdr:to>
    <xdr:sp>
      <xdr:nvSpPr>
        <xdr:cNvPr id="46" name="Oval 116"/>
        <xdr:cNvSpPr>
          <a:spLocks/>
        </xdr:cNvSpPr>
      </xdr:nvSpPr>
      <xdr:spPr>
        <a:xfrm>
          <a:off x="5772150" y="15059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47625</xdr:rowOff>
    </xdr:from>
    <xdr:to>
      <xdr:col>14</xdr:col>
      <xdr:colOff>276225</xdr:colOff>
      <xdr:row>9</xdr:row>
      <xdr:rowOff>228600</xdr:rowOff>
    </xdr:to>
    <xdr:sp>
      <xdr:nvSpPr>
        <xdr:cNvPr id="47" name="Oval 112"/>
        <xdr:cNvSpPr>
          <a:spLocks/>
        </xdr:cNvSpPr>
      </xdr:nvSpPr>
      <xdr:spPr>
        <a:xfrm>
          <a:off x="6915150" y="26384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11</xdr:row>
      <xdr:rowOff>47625</xdr:rowOff>
    </xdr:from>
    <xdr:to>
      <xdr:col>14</xdr:col>
      <xdr:colOff>276225</xdr:colOff>
      <xdr:row>11</xdr:row>
      <xdr:rowOff>228600</xdr:rowOff>
    </xdr:to>
    <xdr:sp>
      <xdr:nvSpPr>
        <xdr:cNvPr id="48" name="Oval 112"/>
        <xdr:cNvSpPr>
          <a:spLocks/>
        </xdr:cNvSpPr>
      </xdr:nvSpPr>
      <xdr:spPr>
        <a:xfrm>
          <a:off x="6915150" y="39528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12</xdr:row>
      <xdr:rowOff>47625</xdr:rowOff>
    </xdr:from>
    <xdr:to>
      <xdr:col>14</xdr:col>
      <xdr:colOff>276225</xdr:colOff>
      <xdr:row>12</xdr:row>
      <xdr:rowOff>228600</xdr:rowOff>
    </xdr:to>
    <xdr:sp>
      <xdr:nvSpPr>
        <xdr:cNvPr id="49" name="Oval 112"/>
        <xdr:cNvSpPr>
          <a:spLocks/>
        </xdr:cNvSpPr>
      </xdr:nvSpPr>
      <xdr:spPr>
        <a:xfrm>
          <a:off x="6915150" y="4229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13</xdr:row>
      <xdr:rowOff>47625</xdr:rowOff>
    </xdr:from>
    <xdr:to>
      <xdr:col>14</xdr:col>
      <xdr:colOff>295275</xdr:colOff>
      <xdr:row>13</xdr:row>
      <xdr:rowOff>228600</xdr:rowOff>
    </xdr:to>
    <xdr:sp>
      <xdr:nvSpPr>
        <xdr:cNvPr id="50" name="Oval 112"/>
        <xdr:cNvSpPr>
          <a:spLocks/>
        </xdr:cNvSpPr>
      </xdr:nvSpPr>
      <xdr:spPr>
        <a:xfrm>
          <a:off x="6934200" y="4505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15</xdr:row>
      <xdr:rowOff>47625</xdr:rowOff>
    </xdr:from>
    <xdr:to>
      <xdr:col>14</xdr:col>
      <xdr:colOff>266700</xdr:colOff>
      <xdr:row>15</xdr:row>
      <xdr:rowOff>228600</xdr:rowOff>
    </xdr:to>
    <xdr:sp>
      <xdr:nvSpPr>
        <xdr:cNvPr id="51" name="Oval 115"/>
        <xdr:cNvSpPr>
          <a:spLocks/>
        </xdr:cNvSpPr>
      </xdr:nvSpPr>
      <xdr:spPr>
        <a:xfrm>
          <a:off x="6905625" y="543877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17</xdr:row>
      <xdr:rowOff>28575</xdr:rowOff>
    </xdr:from>
    <xdr:to>
      <xdr:col>14</xdr:col>
      <xdr:colOff>266700</xdr:colOff>
      <xdr:row>17</xdr:row>
      <xdr:rowOff>209550</xdr:rowOff>
    </xdr:to>
    <xdr:sp>
      <xdr:nvSpPr>
        <xdr:cNvPr id="52" name="Oval 112"/>
        <xdr:cNvSpPr>
          <a:spLocks/>
        </xdr:cNvSpPr>
      </xdr:nvSpPr>
      <xdr:spPr>
        <a:xfrm>
          <a:off x="6905625" y="62579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18</xdr:row>
      <xdr:rowOff>28575</xdr:rowOff>
    </xdr:from>
    <xdr:to>
      <xdr:col>14</xdr:col>
      <xdr:colOff>276225</xdr:colOff>
      <xdr:row>18</xdr:row>
      <xdr:rowOff>209550</xdr:rowOff>
    </xdr:to>
    <xdr:sp>
      <xdr:nvSpPr>
        <xdr:cNvPr id="53" name="Oval 112"/>
        <xdr:cNvSpPr>
          <a:spLocks/>
        </xdr:cNvSpPr>
      </xdr:nvSpPr>
      <xdr:spPr>
        <a:xfrm>
          <a:off x="6915150" y="65341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16</xdr:row>
      <xdr:rowOff>38100</xdr:rowOff>
    </xdr:from>
    <xdr:to>
      <xdr:col>14</xdr:col>
      <xdr:colOff>276225</xdr:colOff>
      <xdr:row>16</xdr:row>
      <xdr:rowOff>219075</xdr:rowOff>
    </xdr:to>
    <xdr:sp>
      <xdr:nvSpPr>
        <xdr:cNvPr id="54" name="Oval 112"/>
        <xdr:cNvSpPr>
          <a:spLocks/>
        </xdr:cNvSpPr>
      </xdr:nvSpPr>
      <xdr:spPr>
        <a:xfrm>
          <a:off x="6915150" y="58483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57150</xdr:rowOff>
    </xdr:from>
    <xdr:to>
      <xdr:col>14</xdr:col>
      <xdr:colOff>276225</xdr:colOff>
      <xdr:row>19</xdr:row>
      <xdr:rowOff>238125</xdr:rowOff>
    </xdr:to>
    <xdr:sp>
      <xdr:nvSpPr>
        <xdr:cNvPr id="55" name="Oval 114"/>
        <xdr:cNvSpPr>
          <a:spLocks/>
        </xdr:cNvSpPr>
      </xdr:nvSpPr>
      <xdr:spPr>
        <a:xfrm>
          <a:off x="6915150" y="69913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20</xdr:row>
      <xdr:rowOff>47625</xdr:rowOff>
    </xdr:from>
    <xdr:to>
      <xdr:col>14</xdr:col>
      <xdr:colOff>266700</xdr:colOff>
      <xdr:row>20</xdr:row>
      <xdr:rowOff>228600</xdr:rowOff>
    </xdr:to>
    <xdr:sp>
      <xdr:nvSpPr>
        <xdr:cNvPr id="56" name="Oval 115"/>
        <xdr:cNvSpPr>
          <a:spLocks/>
        </xdr:cNvSpPr>
      </xdr:nvSpPr>
      <xdr:spPr>
        <a:xfrm>
          <a:off x="6905625" y="74104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21</xdr:row>
      <xdr:rowOff>38100</xdr:rowOff>
    </xdr:from>
    <xdr:to>
      <xdr:col>14</xdr:col>
      <xdr:colOff>276225</xdr:colOff>
      <xdr:row>21</xdr:row>
      <xdr:rowOff>219075</xdr:rowOff>
    </xdr:to>
    <xdr:sp>
      <xdr:nvSpPr>
        <xdr:cNvPr id="57" name="Oval 116"/>
        <xdr:cNvSpPr>
          <a:spLocks/>
        </xdr:cNvSpPr>
      </xdr:nvSpPr>
      <xdr:spPr>
        <a:xfrm>
          <a:off x="6915150" y="7829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22</xdr:row>
      <xdr:rowOff>28575</xdr:rowOff>
    </xdr:from>
    <xdr:to>
      <xdr:col>14</xdr:col>
      <xdr:colOff>266700</xdr:colOff>
      <xdr:row>22</xdr:row>
      <xdr:rowOff>209550</xdr:rowOff>
    </xdr:to>
    <xdr:sp>
      <xdr:nvSpPr>
        <xdr:cNvPr id="58" name="Oval 112"/>
        <xdr:cNvSpPr>
          <a:spLocks/>
        </xdr:cNvSpPr>
      </xdr:nvSpPr>
      <xdr:spPr>
        <a:xfrm>
          <a:off x="6905625" y="8248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57150</xdr:rowOff>
    </xdr:from>
    <xdr:to>
      <xdr:col>14</xdr:col>
      <xdr:colOff>276225</xdr:colOff>
      <xdr:row>23</xdr:row>
      <xdr:rowOff>238125</xdr:rowOff>
    </xdr:to>
    <xdr:sp>
      <xdr:nvSpPr>
        <xdr:cNvPr id="59" name="Oval 114"/>
        <xdr:cNvSpPr>
          <a:spLocks/>
        </xdr:cNvSpPr>
      </xdr:nvSpPr>
      <xdr:spPr>
        <a:xfrm>
          <a:off x="6915150" y="85629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24</xdr:row>
      <xdr:rowOff>47625</xdr:rowOff>
    </xdr:from>
    <xdr:to>
      <xdr:col>14</xdr:col>
      <xdr:colOff>285750</xdr:colOff>
      <xdr:row>24</xdr:row>
      <xdr:rowOff>228600</xdr:rowOff>
    </xdr:to>
    <xdr:sp>
      <xdr:nvSpPr>
        <xdr:cNvPr id="60" name="Oval 115"/>
        <xdr:cNvSpPr>
          <a:spLocks/>
        </xdr:cNvSpPr>
      </xdr:nvSpPr>
      <xdr:spPr>
        <a:xfrm>
          <a:off x="6924675" y="89916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47625</xdr:rowOff>
    </xdr:from>
    <xdr:to>
      <xdr:col>14</xdr:col>
      <xdr:colOff>285750</xdr:colOff>
      <xdr:row>26</xdr:row>
      <xdr:rowOff>228600</xdr:rowOff>
    </xdr:to>
    <xdr:sp>
      <xdr:nvSpPr>
        <xdr:cNvPr id="61" name="Oval 55"/>
        <xdr:cNvSpPr>
          <a:spLocks/>
        </xdr:cNvSpPr>
      </xdr:nvSpPr>
      <xdr:spPr>
        <a:xfrm>
          <a:off x="6924675" y="99060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27</xdr:row>
      <xdr:rowOff>38100</xdr:rowOff>
    </xdr:from>
    <xdr:to>
      <xdr:col>14</xdr:col>
      <xdr:colOff>276225</xdr:colOff>
      <xdr:row>27</xdr:row>
      <xdr:rowOff>219075</xdr:rowOff>
    </xdr:to>
    <xdr:sp>
      <xdr:nvSpPr>
        <xdr:cNvPr id="62" name="Oval 116"/>
        <xdr:cNvSpPr>
          <a:spLocks/>
        </xdr:cNvSpPr>
      </xdr:nvSpPr>
      <xdr:spPr>
        <a:xfrm>
          <a:off x="6915150" y="10629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29</xdr:row>
      <xdr:rowOff>47625</xdr:rowOff>
    </xdr:from>
    <xdr:to>
      <xdr:col>14</xdr:col>
      <xdr:colOff>285750</xdr:colOff>
      <xdr:row>29</xdr:row>
      <xdr:rowOff>228600</xdr:rowOff>
    </xdr:to>
    <xdr:sp>
      <xdr:nvSpPr>
        <xdr:cNvPr id="63" name="Oval 55"/>
        <xdr:cNvSpPr>
          <a:spLocks/>
        </xdr:cNvSpPr>
      </xdr:nvSpPr>
      <xdr:spPr>
        <a:xfrm>
          <a:off x="6924675" y="11572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47625</xdr:rowOff>
    </xdr:from>
    <xdr:to>
      <xdr:col>14</xdr:col>
      <xdr:colOff>285750</xdr:colOff>
      <xdr:row>30</xdr:row>
      <xdr:rowOff>228600</xdr:rowOff>
    </xdr:to>
    <xdr:sp>
      <xdr:nvSpPr>
        <xdr:cNvPr id="64" name="Oval 115"/>
        <xdr:cNvSpPr>
          <a:spLocks/>
        </xdr:cNvSpPr>
      </xdr:nvSpPr>
      <xdr:spPr>
        <a:xfrm>
          <a:off x="6924675" y="12011025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31</xdr:row>
      <xdr:rowOff>38100</xdr:rowOff>
    </xdr:from>
    <xdr:to>
      <xdr:col>14</xdr:col>
      <xdr:colOff>285750</xdr:colOff>
      <xdr:row>31</xdr:row>
      <xdr:rowOff>219075</xdr:rowOff>
    </xdr:to>
    <xdr:sp>
      <xdr:nvSpPr>
        <xdr:cNvPr id="65" name="Oval 112"/>
        <xdr:cNvSpPr>
          <a:spLocks/>
        </xdr:cNvSpPr>
      </xdr:nvSpPr>
      <xdr:spPr>
        <a:xfrm>
          <a:off x="6924675" y="12277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32</xdr:row>
      <xdr:rowOff>38100</xdr:rowOff>
    </xdr:from>
    <xdr:to>
      <xdr:col>14</xdr:col>
      <xdr:colOff>276225</xdr:colOff>
      <xdr:row>32</xdr:row>
      <xdr:rowOff>219075</xdr:rowOff>
    </xdr:to>
    <xdr:sp>
      <xdr:nvSpPr>
        <xdr:cNvPr id="66" name="Oval 116"/>
        <xdr:cNvSpPr>
          <a:spLocks/>
        </xdr:cNvSpPr>
      </xdr:nvSpPr>
      <xdr:spPr>
        <a:xfrm>
          <a:off x="6915150" y="12553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28575</xdr:rowOff>
    </xdr:from>
    <xdr:to>
      <xdr:col>14</xdr:col>
      <xdr:colOff>266700</xdr:colOff>
      <xdr:row>33</xdr:row>
      <xdr:rowOff>209550</xdr:rowOff>
    </xdr:to>
    <xdr:sp>
      <xdr:nvSpPr>
        <xdr:cNvPr id="67" name="Oval 112"/>
        <xdr:cNvSpPr>
          <a:spLocks/>
        </xdr:cNvSpPr>
      </xdr:nvSpPr>
      <xdr:spPr>
        <a:xfrm>
          <a:off x="6905625" y="129730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35</xdr:row>
      <xdr:rowOff>28575</xdr:rowOff>
    </xdr:from>
    <xdr:to>
      <xdr:col>14</xdr:col>
      <xdr:colOff>276225</xdr:colOff>
      <xdr:row>35</xdr:row>
      <xdr:rowOff>209550</xdr:rowOff>
    </xdr:to>
    <xdr:sp>
      <xdr:nvSpPr>
        <xdr:cNvPr id="68" name="Oval 55"/>
        <xdr:cNvSpPr>
          <a:spLocks/>
        </xdr:cNvSpPr>
      </xdr:nvSpPr>
      <xdr:spPr>
        <a:xfrm>
          <a:off x="6915150" y="138398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34</xdr:row>
      <xdr:rowOff>85725</xdr:rowOff>
    </xdr:from>
    <xdr:to>
      <xdr:col>14</xdr:col>
      <xdr:colOff>276225</xdr:colOff>
      <xdr:row>34</xdr:row>
      <xdr:rowOff>266700</xdr:rowOff>
    </xdr:to>
    <xdr:sp>
      <xdr:nvSpPr>
        <xdr:cNvPr id="69" name="Oval 55"/>
        <xdr:cNvSpPr>
          <a:spLocks/>
        </xdr:cNvSpPr>
      </xdr:nvSpPr>
      <xdr:spPr>
        <a:xfrm>
          <a:off x="6915150" y="134588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36</xdr:row>
      <xdr:rowOff>28575</xdr:rowOff>
    </xdr:from>
    <xdr:to>
      <xdr:col>14</xdr:col>
      <xdr:colOff>276225</xdr:colOff>
      <xdr:row>36</xdr:row>
      <xdr:rowOff>209550</xdr:rowOff>
    </xdr:to>
    <xdr:sp>
      <xdr:nvSpPr>
        <xdr:cNvPr id="70" name="Oval 114"/>
        <xdr:cNvSpPr>
          <a:spLocks/>
        </xdr:cNvSpPr>
      </xdr:nvSpPr>
      <xdr:spPr>
        <a:xfrm>
          <a:off x="6915150" y="140970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37</xdr:row>
      <xdr:rowOff>38100</xdr:rowOff>
    </xdr:from>
    <xdr:to>
      <xdr:col>14</xdr:col>
      <xdr:colOff>276225</xdr:colOff>
      <xdr:row>37</xdr:row>
      <xdr:rowOff>219075</xdr:rowOff>
    </xdr:to>
    <xdr:sp>
      <xdr:nvSpPr>
        <xdr:cNvPr id="71" name="Oval 115"/>
        <xdr:cNvSpPr>
          <a:spLocks/>
        </xdr:cNvSpPr>
      </xdr:nvSpPr>
      <xdr:spPr>
        <a:xfrm>
          <a:off x="6915150" y="143637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38</xdr:row>
      <xdr:rowOff>66675</xdr:rowOff>
    </xdr:from>
    <xdr:to>
      <xdr:col>14</xdr:col>
      <xdr:colOff>276225</xdr:colOff>
      <xdr:row>38</xdr:row>
      <xdr:rowOff>247650</xdr:rowOff>
    </xdr:to>
    <xdr:sp>
      <xdr:nvSpPr>
        <xdr:cNvPr id="72" name="Oval 115"/>
        <xdr:cNvSpPr>
          <a:spLocks/>
        </xdr:cNvSpPr>
      </xdr:nvSpPr>
      <xdr:spPr>
        <a:xfrm>
          <a:off x="6915150" y="146494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39</xdr:row>
      <xdr:rowOff>38100</xdr:rowOff>
    </xdr:from>
    <xdr:to>
      <xdr:col>14</xdr:col>
      <xdr:colOff>276225</xdr:colOff>
      <xdr:row>39</xdr:row>
      <xdr:rowOff>219075</xdr:rowOff>
    </xdr:to>
    <xdr:sp>
      <xdr:nvSpPr>
        <xdr:cNvPr id="73" name="Oval 116"/>
        <xdr:cNvSpPr>
          <a:spLocks/>
        </xdr:cNvSpPr>
      </xdr:nvSpPr>
      <xdr:spPr>
        <a:xfrm>
          <a:off x="6915150" y="15059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40</xdr:row>
      <xdr:rowOff>47625</xdr:rowOff>
    </xdr:from>
    <xdr:to>
      <xdr:col>14</xdr:col>
      <xdr:colOff>266700</xdr:colOff>
      <xdr:row>40</xdr:row>
      <xdr:rowOff>228600</xdr:rowOff>
    </xdr:to>
    <xdr:sp>
      <xdr:nvSpPr>
        <xdr:cNvPr id="74" name="Oval 115"/>
        <xdr:cNvSpPr>
          <a:spLocks/>
        </xdr:cNvSpPr>
      </xdr:nvSpPr>
      <xdr:spPr>
        <a:xfrm>
          <a:off x="6905625" y="1550670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38100</xdr:rowOff>
    </xdr:from>
    <xdr:to>
      <xdr:col>14</xdr:col>
      <xdr:colOff>276225</xdr:colOff>
      <xdr:row>42</xdr:row>
      <xdr:rowOff>219075</xdr:rowOff>
    </xdr:to>
    <xdr:sp>
      <xdr:nvSpPr>
        <xdr:cNvPr id="75" name="Oval 116"/>
        <xdr:cNvSpPr>
          <a:spLocks/>
        </xdr:cNvSpPr>
      </xdr:nvSpPr>
      <xdr:spPr>
        <a:xfrm>
          <a:off x="6915150" y="16116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43</xdr:row>
      <xdr:rowOff>38100</xdr:rowOff>
    </xdr:from>
    <xdr:to>
      <xdr:col>14</xdr:col>
      <xdr:colOff>266700</xdr:colOff>
      <xdr:row>43</xdr:row>
      <xdr:rowOff>219075</xdr:rowOff>
    </xdr:to>
    <xdr:sp>
      <xdr:nvSpPr>
        <xdr:cNvPr id="76" name="Oval 112"/>
        <xdr:cNvSpPr>
          <a:spLocks/>
        </xdr:cNvSpPr>
      </xdr:nvSpPr>
      <xdr:spPr>
        <a:xfrm>
          <a:off x="6905625" y="16392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44</xdr:row>
      <xdr:rowOff>47625</xdr:rowOff>
    </xdr:from>
    <xdr:to>
      <xdr:col>14</xdr:col>
      <xdr:colOff>285750</xdr:colOff>
      <xdr:row>44</xdr:row>
      <xdr:rowOff>228600</xdr:rowOff>
    </xdr:to>
    <xdr:sp>
      <xdr:nvSpPr>
        <xdr:cNvPr id="77" name="Oval 55"/>
        <xdr:cNvSpPr>
          <a:spLocks/>
        </xdr:cNvSpPr>
      </xdr:nvSpPr>
      <xdr:spPr>
        <a:xfrm>
          <a:off x="6924675" y="166497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45</xdr:row>
      <xdr:rowOff>47625</xdr:rowOff>
    </xdr:from>
    <xdr:to>
      <xdr:col>14</xdr:col>
      <xdr:colOff>285750</xdr:colOff>
      <xdr:row>45</xdr:row>
      <xdr:rowOff>228600</xdr:rowOff>
    </xdr:to>
    <xdr:sp>
      <xdr:nvSpPr>
        <xdr:cNvPr id="78" name="Oval 55"/>
        <xdr:cNvSpPr>
          <a:spLocks/>
        </xdr:cNvSpPr>
      </xdr:nvSpPr>
      <xdr:spPr>
        <a:xfrm>
          <a:off x="6924675" y="170783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38100</xdr:rowOff>
    </xdr:from>
    <xdr:to>
      <xdr:col>14</xdr:col>
      <xdr:colOff>276225</xdr:colOff>
      <xdr:row>47</xdr:row>
      <xdr:rowOff>219075</xdr:rowOff>
    </xdr:to>
    <xdr:sp>
      <xdr:nvSpPr>
        <xdr:cNvPr id="79" name="Oval 116"/>
        <xdr:cNvSpPr>
          <a:spLocks/>
        </xdr:cNvSpPr>
      </xdr:nvSpPr>
      <xdr:spPr>
        <a:xfrm>
          <a:off x="6915150" y="177546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48</xdr:row>
      <xdr:rowOff>38100</xdr:rowOff>
    </xdr:from>
    <xdr:to>
      <xdr:col>14</xdr:col>
      <xdr:colOff>285750</xdr:colOff>
      <xdr:row>48</xdr:row>
      <xdr:rowOff>219075</xdr:rowOff>
    </xdr:to>
    <xdr:sp>
      <xdr:nvSpPr>
        <xdr:cNvPr id="80" name="Oval 112"/>
        <xdr:cNvSpPr>
          <a:spLocks/>
        </xdr:cNvSpPr>
      </xdr:nvSpPr>
      <xdr:spPr>
        <a:xfrm>
          <a:off x="6924675" y="181832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50</xdr:row>
      <xdr:rowOff>38100</xdr:rowOff>
    </xdr:from>
    <xdr:to>
      <xdr:col>14</xdr:col>
      <xdr:colOff>285750</xdr:colOff>
      <xdr:row>50</xdr:row>
      <xdr:rowOff>219075</xdr:rowOff>
    </xdr:to>
    <xdr:sp>
      <xdr:nvSpPr>
        <xdr:cNvPr id="81" name="Oval 112"/>
        <xdr:cNvSpPr>
          <a:spLocks/>
        </xdr:cNvSpPr>
      </xdr:nvSpPr>
      <xdr:spPr>
        <a:xfrm>
          <a:off x="6924675" y="18754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49</xdr:row>
      <xdr:rowOff>38100</xdr:rowOff>
    </xdr:from>
    <xdr:to>
      <xdr:col>14</xdr:col>
      <xdr:colOff>285750</xdr:colOff>
      <xdr:row>49</xdr:row>
      <xdr:rowOff>219075</xdr:rowOff>
    </xdr:to>
    <xdr:sp>
      <xdr:nvSpPr>
        <xdr:cNvPr id="82" name="Oval 112"/>
        <xdr:cNvSpPr>
          <a:spLocks/>
        </xdr:cNvSpPr>
      </xdr:nvSpPr>
      <xdr:spPr>
        <a:xfrm>
          <a:off x="6924675" y="184689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51</xdr:row>
      <xdr:rowOff>38100</xdr:rowOff>
    </xdr:from>
    <xdr:to>
      <xdr:col>11</xdr:col>
      <xdr:colOff>285750</xdr:colOff>
      <xdr:row>51</xdr:row>
      <xdr:rowOff>219075</xdr:rowOff>
    </xdr:to>
    <xdr:sp>
      <xdr:nvSpPr>
        <xdr:cNvPr id="83" name="Oval 112"/>
        <xdr:cNvSpPr>
          <a:spLocks/>
        </xdr:cNvSpPr>
      </xdr:nvSpPr>
      <xdr:spPr>
        <a:xfrm>
          <a:off x="5781675" y="190404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51</xdr:row>
      <xdr:rowOff>38100</xdr:rowOff>
    </xdr:from>
    <xdr:to>
      <xdr:col>14</xdr:col>
      <xdr:colOff>285750</xdr:colOff>
      <xdr:row>51</xdr:row>
      <xdr:rowOff>219075</xdr:rowOff>
    </xdr:to>
    <xdr:sp>
      <xdr:nvSpPr>
        <xdr:cNvPr id="84" name="Oval 112"/>
        <xdr:cNvSpPr>
          <a:spLocks/>
        </xdr:cNvSpPr>
      </xdr:nvSpPr>
      <xdr:spPr>
        <a:xfrm>
          <a:off x="6924675" y="190404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52</xdr:row>
      <xdr:rowOff>38100</xdr:rowOff>
    </xdr:from>
    <xdr:to>
      <xdr:col>14</xdr:col>
      <xdr:colOff>285750</xdr:colOff>
      <xdr:row>52</xdr:row>
      <xdr:rowOff>219075</xdr:rowOff>
    </xdr:to>
    <xdr:sp>
      <xdr:nvSpPr>
        <xdr:cNvPr id="85" name="Oval 112"/>
        <xdr:cNvSpPr>
          <a:spLocks/>
        </xdr:cNvSpPr>
      </xdr:nvSpPr>
      <xdr:spPr>
        <a:xfrm>
          <a:off x="6924675" y="194691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57</xdr:row>
      <xdr:rowOff>38100</xdr:rowOff>
    </xdr:from>
    <xdr:to>
      <xdr:col>14</xdr:col>
      <xdr:colOff>266700</xdr:colOff>
      <xdr:row>57</xdr:row>
      <xdr:rowOff>219075</xdr:rowOff>
    </xdr:to>
    <xdr:sp>
      <xdr:nvSpPr>
        <xdr:cNvPr id="86" name="Oval 112"/>
        <xdr:cNvSpPr>
          <a:spLocks/>
        </xdr:cNvSpPr>
      </xdr:nvSpPr>
      <xdr:spPr>
        <a:xfrm>
          <a:off x="6905625" y="21755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56</xdr:row>
      <xdr:rowOff>38100</xdr:rowOff>
    </xdr:from>
    <xdr:to>
      <xdr:col>14</xdr:col>
      <xdr:colOff>266700</xdr:colOff>
      <xdr:row>56</xdr:row>
      <xdr:rowOff>219075</xdr:rowOff>
    </xdr:to>
    <xdr:sp>
      <xdr:nvSpPr>
        <xdr:cNvPr id="87" name="Oval 112"/>
        <xdr:cNvSpPr>
          <a:spLocks/>
        </xdr:cNvSpPr>
      </xdr:nvSpPr>
      <xdr:spPr>
        <a:xfrm>
          <a:off x="6905625" y="20935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55</xdr:row>
      <xdr:rowOff>38100</xdr:rowOff>
    </xdr:from>
    <xdr:to>
      <xdr:col>14</xdr:col>
      <xdr:colOff>266700</xdr:colOff>
      <xdr:row>55</xdr:row>
      <xdr:rowOff>219075</xdr:rowOff>
    </xdr:to>
    <xdr:sp>
      <xdr:nvSpPr>
        <xdr:cNvPr id="88" name="Oval 112"/>
        <xdr:cNvSpPr>
          <a:spLocks/>
        </xdr:cNvSpPr>
      </xdr:nvSpPr>
      <xdr:spPr>
        <a:xfrm>
          <a:off x="6905625" y="20507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54</xdr:row>
      <xdr:rowOff>38100</xdr:rowOff>
    </xdr:from>
    <xdr:to>
      <xdr:col>14</xdr:col>
      <xdr:colOff>266700</xdr:colOff>
      <xdr:row>54</xdr:row>
      <xdr:rowOff>219075</xdr:rowOff>
    </xdr:to>
    <xdr:sp>
      <xdr:nvSpPr>
        <xdr:cNvPr id="89" name="Oval 112"/>
        <xdr:cNvSpPr>
          <a:spLocks/>
        </xdr:cNvSpPr>
      </xdr:nvSpPr>
      <xdr:spPr>
        <a:xfrm>
          <a:off x="6905625" y="202311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58</xdr:row>
      <xdr:rowOff>85725</xdr:rowOff>
    </xdr:from>
    <xdr:to>
      <xdr:col>14</xdr:col>
      <xdr:colOff>276225</xdr:colOff>
      <xdr:row>58</xdr:row>
      <xdr:rowOff>266700</xdr:rowOff>
    </xdr:to>
    <xdr:sp>
      <xdr:nvSpPr>
        <xdr:cNvPr id="90" name="Oval 115"/>
        <xdr:cNvSpPr>
          <a:spLocks/>
        </xdr:cNvSpPr>
      </xdr:nvSpPr>
      <xdr:spPr>
        <a:xfrm>
          <a:off x="6915150" y="22231350"/>
          <a:ext cx="190500" cy="180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9</xdr:row>
      <xdr:rowOff>38100</xdr:rowOff>
    </xdr:from>
    <xdr:to>
      <xdr:col>17</xdr:col>
      <xdr:colOff>276225</xdr:colOff>
      <xdr:row>9</xdr:row>
      <xdr:rowOff>219075</xdr:rowOff>
    </xdr:to>
    <xdr:sp>
      <xdr:nvSpPr>
        <xdr:cNvPr id="91" name="Oval 116"/>
        <xdr:cNvSpPr>
          <a:spLocks/>
        </xdr:cNvSpPr>
      </xdr:nvSpPr>
      <xdr:spPr>
        <a:xfrm>
          <a:off x="8058150" y="2628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10</xdr:row>
      <xdr:rowOff>38100</xdr:rowOff>
    </xdr:from>
    <xdr:to>
      <xdr:col>17</xdr:col>
      <xdr:colOff>276225</xdr:colOff>
      <xdr:row>10</xdr:row>
      <xdr:rowOff>219075</xdr:rowOff>
    </xdr:to>
    <xdr:sp>
      <xdr:nvSpPr>
        <xdr:cNvPr id="92" name="Oval 116"/>
        <xdr:cNvSpPr>
          <a:spLocks/>
        </xdr:cNvSpPr>
      </xdr:nvSpPr>
      <xdr:spPr>
        <a:xfrm>
          <a:off x="8058150" y="3486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11</xdr:row>
      <xdr:rowOff>38100</xdr:rowOff>
    </xdr:from>
    <xdr:to>
      <xdr:col>17</xdr:col>
      <xdr:colOff>276225</xdr:colOff>
      <xdr:row>11</xdr:row>
      <xdr:rowOff>219075</xdr:rowOff>
    </xdr:to>
    <xdr:sp>
      <xdr:nvSpPr>
        <xdr:cNvPr id="93" name="Oval 116"/>
        <xdr:cNvSpPr>
          <a:spLocks/>
        </xdr:cNvSpPr>
      </xdr:nvSpPr>
      <xdr:spPr>
        <a:xfrm>
          <a:off x="8058150" y="3943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38100</xdr:rowOff>
    </xdr:from>
    <xdr:to>
      <xdr:col>17</xdr:col>
      <xdr:colOff>276225</xdr:colOff>
      <xdr:row>12</xdr:row>
      <xdr:rowOff>219075</xdr:rowOff>
    </xdr:to>
    <xdr:sp>
      <xdr:nvSpPr>
        <xdr:cNvPr id="94" name="Oval 116"/>
        <xdr:cNvSpPr>
          <a:spLocks/>
        </xdr:cNvSpPr>
      </xdr:nvSpPr>
      <xdr:spPr>
        <a:xfrm>
          <a:off x="8058150" y="4219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13</xdr:row>
      <xdr:rowOff>47625</xdr:rowOff>
    </xdr:from>
    <xdr:to>
      <xdr:col>17</xdr:col>
      <xdr:colOff>295275</xdr:colOff>
      <xdr:row>13</xdr:row>
      <xdr:rowOff>228600</xdr:rowOff>
    </xdr:to>
    <xdr:sp>
      <xdr:nvSpPr>
        <xdr:cNvPr id="95" name="Oval 112"/>
        <xdr:cNvSpPr>
          <a:spLocks/>
        </xdr:cNvSpPr>
      </xdr:nvSpPr>
      <xdr:spPr>
        <a:xfrm>
          <a:off x="8077200" y="4505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15</xdr:row>
      <xdr:rowOff>38100</xdr:rowOff>
    </xdr:from>
    <xdr:to>
      <xdr:col>17</xdr:col>
      <xdr:colOff>276225</xdr:colOff>
      <xdr:row>15</xdr:row>
      <xdr:rowOff>219075</xdr:rowOff>
    </xdr:to>
    <xdr:sp>
      <xdr:nvSpPr>
        <xdr:cNvPr id="96" name="Oval 116"/>
        <xdr:cNvSpPr>
          <a:spLocks/>
        </xdr:cNvSpPr>
      </xdr:nvSpPr>
      <xdr:spPr>
        <a:xfrm>
          <a:off x="8058150" y="54292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38100</xdr:rowOff>
    </xdr:from>
    <xdr:to>
      <xdr:col>17</xdr:col>
      <xdr:colOff>276225</xdr:colOff>
      <xdr:row>16</xdr:row>
      <xdr:rowOff>219075</xdr:rowOff>
    </xdr:to>
    <xdr:sp>
      <xdr:nvSpPr>
        <xdr:cNvPr id="97" name="Oval 116"/>
        <xdr:cNvSpPr>
          <a:spLocks/>
        </xdr:cNvSpPr>
      </xdr:nvSpPr>
      <xdr:spPr>
        <a:xfrm>
          <a:off x="8058150" y="5848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38100</xdr:rowOff>
    </xdr:from>
    <xdr:to>
      <xdr:col>17</xdr:col>
      <xdr:colOff>276225</xdr:colOff>
      <xdr:row>17</xdr:row>
      <xdr:rowOff>219075</xdr:rowOff>
    </xdr:to>
    <xdr:sp>
      <xdr:nvSpPr>
        <xdr:cNvPr id="98" name="Oval 116"/>
        <xdr:cNvSpPr>
          <a:spLocks/>
        </xdr:cNvSpPr>
      </xdr:nvSpPr>
      <xdr:spPr>
        <a:xfrm>
          <a:off x="8058150" y="62674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18</xdr:row>
      <xdr:rowOff>38100</xdr:rowOff>
    </xdr:from>
    <xdr:to>
      <xdr:col>17</xdr:col>
      <xdr:colOff>276225</xdr:colOff>
      <xdr:row>18</xdr:row>
      <xdr:rowOff>219075</xdr:rowOff>
    </xdr:to>
    <xdr:sp>
      <xdr:nvSpPr>
        <xdr:cNvPr id="99" name="Oval 116"/>
        <xdr:cNvSpPr>
          <a:spLocks/>
        </xdr:cNvSpPr>
      </xdr:nvSpPr>
      <xdr:spPr>
        <a:xfrm>
          <a:off x="8058150" y="65436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10</xdr:row>
      <xdr:rowOff>47625</xdr:rowOff>
    </xdr:from>
    <xdr:to>
      <xdr:col>14</xdr:col>
      <xdr:colOff>266700</xdr:colOff>
      <xdr:row>10</xdr:row>
      <xdr:rowOff>228600</xdr:rowOff>
    </xdr:to>
    <xdr:sp>
      <xdr:nvSpPr>
        <xdr:cNvPr id="100" name="Oval 112"/>
        <xdr:cNvSpPr>
          <a:spLocks/>
        </xdr:cNvSpPr>
      </xdr:nvSpPr>
      <xdr:spPr>
        <a:xfrm>
          <a:off x="6905625" y="34956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19</xdr:row>
      <xdr:rowOff>38100</xdr:rowOff>
    </xdr:from>
    <xdr:to>
      <xdr:col>17</xdr:col>
      <xdr:colOff>276225</xdr:colOff>
      <xdr:row>19</xdr:row>
      <xdr:rowOff>219075</xdr:rowOff>
    </xdr:to>
    <xdr:sp>
      <xdr:nvSpPr>
        <xdr:cNvPr id="101" name="Oval 116"/>
        <xdr:cNvSpPr>
          <a:spLocks/>
        </xdr:cNvSpPr>
      </xdr:nvSpPr>
      <xdr:spPr>
        <a:xfrm>
          <a:off x="8058150" y="6972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38100</xdr:rowOff>
    </xdr:from>
    <xdr:to>
      <xdr:col>17</xdr:col>
      <xdr:colOff>276225</xdr:colOff>
      <xdr:row>20</xdr:row>
      <xdr:rowOff>219075</xdr:rowOff>
    </xdr:to>
    <xdr:sp>
      <xdr:nvSpPr>
        <xdr:cNvPr id="102" name="Oval 116"/>
        <xdr:cNvSpPr>
          <a:spLocks/>
        </xdr:cNvSpPr>
      </xdr:nvSpPr>
      <xdr:spPr>
        <a:xfrm>
          <a:off x="8058150" y="7400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21</xdr:row>
      <xdr:rowOff>38100</xdr:rowOff>
    </xdr:from>
    <xdr:to>
      <xdr:col>17</xdr:col>
      <xdr:colOff>276225</xdr:colOff>
      <xdr:row>21</xdr:row>
      <xdr:rowOff>219075</xdr:rowOff>
    </xdr:to>
    <xdr:sp>
      <xdr:nvSpPr>
        <xdr:cNvPr id="103" name="Oval 116"/>
        <xdr:cNvSpPr>
          <a:spLocks/>
        </xdr:cNvSpPr>
      </xdr:nvSpPr>
      <xdr:spPr>
        <a:xfrm>
          <a:off x="8058150" y="7829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38100</xdr:rowOff>
    </xdr:from>
    <xdr:to>
      <xdr:col>17</xdr:col>
      <xdr:colOff>276225</xdr:colOff>
      <xdr:row>22</xdr:row>
      <xdr:rowOff>219075</xdr:rowOff>
    </xdr:to>
    <xdr:sp>
      <xdr:nvSpPr>
        <xdr:cNvPr id="104" name="Oval 116"/>
        <xdr:cNvSpPr>
          <a:spLocks/>
        </xdr:cNvSpPr>
      </xdr:nvSpPr>
      <xdr:spPr>
        <a:xfrm>
          <a:off x="8058150" y="82581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23</xdr:row>
      <xdr:rowOff>38100</xdr:rowOff>
    </xdr:from>
    <xdr:to>
      <xdr:col>17</xdr:col>
      <xdr:colOff>276225</xdr:colOff>
      <xdr:row>23</xdr:row>
      <xdr:rowOff>219075</xdr:rowOff>
    </xdr:to>
    <xdr:sp>
      <xdr:nvSpPr>
        <xdr:cNvPr id="105" name="Oval 116"/>
        <xdr:cNvSpPr>
          <a:spLocks/>
        </xdr:cNvSpPr>
      </xdr:nvSpPr>
      <xdr:spPr>
        <a:xfrm>
          <a:off x="8058150" y="8543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24</xdr:row>
      <xdr:rowOff>38100</xdr:rowOff>
    </xdr:from>
    <xdr:to>
      <xdr:col>17</xdr:col>
      <xdr:colOff>276225</xdr:colOff>
      <xdr:row>24</xdr:row>
      <xdr:rowOff>219075</xdr:rowOff>
    </xdr:to>
    <xdr:sp>
      <xdr:nvSpPr>
        <xdr:cNvPr id="106" name="Oval 116"/>
        <xdr:cNvSpPr>
          <a:spLocks/>
        </xdr:cNvSpPr>
      </xdr:nvSpPr>
      <xdr:spPr>
        <a:xfrm>
          <a:off x="8058150" y="89820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26</xdr:row>
      <xdr:rowOff>38100</xdr:rowOff>
    </xdr:from>
    <xdr:to>
      <xdr:col>17</xdr:col>
      <xdr:colOff>276225</xdr:colOff>
      <xdr:row>26</xdr:row>
      <xdr:rowOff>219075</xdr:rowOff>
    </xdr:to>
    <xdr:sp>
      <xdr:nvSpPr>
        <xdr:cNvPr id="107" name="Oval 116"/>
        <xdr:cNvSpPr>
          <a:spLocks/>
        </xdr:cNvSpPr>
      </xdr:nvSpPr>
      <xdr:spPr>
        <a:xfrm>
          <a:off x="8058150" y="98964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27</xdr:row>
      <xdr:rowOff>38100</xdr:rowOff>
    </xdr:from>
    <xdr:to>
      <xdr:col>17</xdr:col>
      <xdr:colOff>276225</xdr:colOff>
      <xdr:row>27</xdr:row>
      <xdr:rowOff>219075</xdr:rowOff>
    </xdr:to>
    <xdr:sp>
      <xdr:nvSpPr>
        <xdr:cNvPr id="108" name="Oval 116"/>
        <xdr:cNvSpPr>
          <a:spLocks/>
        </xdr:cNvSpPr>
      </xdr:nvSpPr>
      <xdr:spPr>
        <a:xfrm>
          <a:off x="8058150" y="10629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29</xdr:row>
      <xdr:rowOff>38100</xdr:rowOff>
    </xdr:from>
    <xdr:to>
      <xdr:col>17</xdr:col>
      <xdr:colOff>276225</xdr:colOff>
      <xdr:row>29</xdr:row>
      <xdr:rowOff>219075</xdr:rowOff>
    </xdr:to>
    <xdr:sp>
      <xdr:nvSpPr>
        <xdr:cNvPr id="109" name="Oval 116"/>
        <xdr:cNvSpPr>
          <a:spLocks/>
        </xdr:cNvSpPr>
      </xdr:nvSpPr>
      <xdr:spPr>
        <a:xfrm>
          <a:off x="8058150" y="11563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38100</xdr:rowOff>
    </xdr:from>
    <xdr:to>
      <xdr:col>17</xdr:col>
      <xdr:colOff>285750</xdr:colOff>
      <xdr:row>31</xdr:row>
      <xdr:rowOff>219075</xdr:rowOff>
    </xdr:to>
    <xdr:sp>
      <xdr:nvSpPr>
        <xdr:cNvPr id="110" name="Oval 112"/>
        <xdr:cNvSpPr>
          <a:spLocks/>
        </xdr:cNvSpPr>
      </xdr:nvSpPr>
      <xdr:spPr>
        <a:xfrm>
          <a:off x="8067675" y="12277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38100</xdr:rowOff>
    </xdr:from>
    <xdr:to>
      <xdr:col>17</xdr:col>
      <xdr:colOff>276225</xdr:colOff>
      <xdr:row>32</xdr:row>
      <xdr:rowOff>219075</xdr:rowOff>
    </xdr:to>
    <xdr:sp>
      <xdr:nvSpPr>
        <xdr:cNvPr id="111" name="Oval 116"/>
        <xdr:cNvSpPr>
          <a:spLocks/>
        </xdr:cNvSpPr>
      </xdr:nvSpPr>
      <xdr:spPr>
        <a:xfrm>
          <a:off x="8058150" y="12553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28575</xdr:rowOff>
    </xdr:from>
    <xdr:to>
      <xdr:col>17</xdr:col>
      <xdr:colOff>276225</xdr:colOff>
      <xdr:row>30</xdr:row>
      <xdr:rowOff>209550</xdr:rowOff>
    </xdr:to>
    <xdr:sp>
      <xdr:nvSpPr>
        <xdr:cNvPr id="112" name="Oval 114"/>
        <xdr:cNvSpPr>
          <a:spLocks/>
        </xdr:cNvSpPr>
      </xdr:nvSpPr>
      <xdr:spPr>
        <a:xfrm>
          <a:off x="8058150" y="119919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276225</xdr:colOff>
      <xdr:row>33</xdr:row>
      <xdr:rowOff>219075</xdr:rowOff>
    </xdr:to>
    <xdr:sp>
      <xdr:nvSpPr>
        <xdr:cNvPr id="113" name="Oval 116"/>
        <xdr:cNvSpPr>
          <a:spLocks/>
        </xdr:cNvSpPr>
      </xdr:nvSpPr>
      <xdr:spPr>
        <a:xfrm>
          <a:off x="8058150" y="129825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38100</xdr:rowOff>
    </xdr:from>
    <xdr:to>
      <xdr:col>17</xdr:col>
      <xdr:colOff>276225</xdr:colOff>
      <xdr:row>35</xdr:row>
      <xdr:rowOff>219075</xdr:rowOff>
    </xdr:to>
    <xdr:sp>
      <xdr:nvSpPr>
        <xdr:cNvPr id="114" name="Oval 116"/>
        <xdr:cNvSpPr>
          <a:spLocks/>
        </xdr:cNvSpPr>
      </xdr:nvSpPr>
      <xdr:spPr>
        <a:xfrm>
          <a:off x="8058150" y="13849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36</xdr:row>
      <xdr:rowOff>38100</xdr:rowOff>
    </xdr:from>
    <xdr:to>
      <xdr:col>17</xdr:col>
      <xdr:colOff>276225</xdr:colOff>
      <xdr:row>36</xdr:row>
      <xdr:rowOff>219075</xdr:rowOff>
    </xdr:to>
    <xdr:sp>
      <xdr:nvSpPr>
        <xdr:cNvPr id="115" name="Oval 116"/>
        <xdr:cNvSpPr>
          <a:spLocks/>
        </xdr:cNvSpPr>
      </xdr:nvSpPr>
      <xdr:spPr>
        <a:xfrm>
          <a:off x="8058150" y="141065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37</xdr:row>
      <xdr:rowOff>38100</xdr:rowOff>
    </xdr:from>
    <xdr:to>
      <xdr:col>17</xdr:col>
      <xdr:colOff>276225</xdr:colOff>
      <xdr:row>37</xdr:row>
      <xdr:rowOff>219075</xdr:rowOff>
    </xdr:to>
    <xdr:sp>
      <xdr:nvSpPr>
        <xdr:cNvPr id="116" name="Oval 116"/>
        <xdr:cNvSpPr>
          <a:spLocks/>
        </xdr:cNvSpPr>
      </xdr:nvSpPr>
      <xdr:spPr>
        <a:xfrm>
          <a:off x="8058150" y="143637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38100</xdr:rowOff>
    </xdr:from>
    <xdr:to>
      <xdr:col>17</xdr:col>
      <xdr:colOff>276225</xdr:colOff>
      <xdr:row>34</xdr:row>
      <xdr:rowOff>219075</xdr:rowOff>
    </xdr:to>
    <xdr:sp>
      <xdr:nvSpPr>
        <xdr:cNvPr id="117" name="Oval 116"/>
        <xdr:cNvSpPr>
          <a:spLocks/>
        </xdr:cNvSpPr>
      </xdr:nvSpPr>
      <xdr:spPr>
        <a:xfrm>
          <a:off x="8058150" y="134112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38100</xdr:rowOff>
    </xdr:from>
    <xdr:to>
      <xdr:col>17</xdr:col>
      <xdr:colOff>276225</xdr:colOff>
      <xdr:row>38</xdr:row>
      <xdr:rowOff>219075</xdr:rowOff>
    </xdr:to>
    <xdr:sp>
      <xdr:nvSpPr>
        <xdr:cNvPr id="118" name="Oval 116"/>
        <xdr:cNvSpPr>
          <a:spLocks/>
        </xdr:cNvSpPr>
      </xdr:nvSpPr>
      <xdr:spPr>
        <a:xfrm>
          <a:off x="8058150" y="146208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38100</xdr:rowOff>
    </xdr:from>
    <xdr:to>
      <xdr:col>17</xdr:col>
      <xdr:colOff>276225</xdr:colOff>
      <xdr:row>39</xdr:row>
      <xdr:rowOff>219075</xdr:rowOff>
    </xdr:to>
    <xdr:sp>
      <xdr:nvSpPr>
        <xdr:cNvPr id="119" name="Oval 116"/>
        <xdr:cNvSpPr>
          <a:spLocks/>
        </xdr:cNvSpPr>
      </xdr:nvSpPr>
      <xdr:spPr>
        <a:xfrm>
          <a:off x="8058150" y="150590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40</xdr:row>
      <xdr:rowOff>38100</xdr:rowOff>
    </xdr:from>
    <xdr:to>
      <xdr:col>17</xdr:col>
      <xdr:colOff>276225</xdr:colOff>
      <xdr:row>40</xdr:row>
      <xdr:rowOff>219075</xdr:rowOff>
    </xdr:to>
    <xdr:sp>
      <xdr:nvSpPr>
        <xdr:cNvPr id="120" name="Oval 116"/>
        <xdr:cNvSpPr>
          <a:spLocks/>
        </xdr:cNvSpPr>
      </xdr:nvSpPr>
      <xdr:spPr>
        <a:xfrm>
          <a:off x="8058150" y="154971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42</xdr:row>
      <xdr:rowOff>38100</xdr:rowOff>
    </xdr:from>
    <xdr:to>
      <xdr:col>17</xdr:col>
      <xdr:colOff>276225</xdr:colOff>
      <xdr:row>42</xdr:row>
      <xdr:rowOff>219075</xdr:rowOff>
    </xdr:to>
    <xdr:sp>
      <xdr:nvSpPr>
        <xdr:cNvPr id="121" name="Oval 116"/>
        <xdr:cNvSpPr>
          <a:spLocks/>
        </xdr:cNvSpPr>
      </xdr:nvSpPr>
      <xdr:spPr>
        <a:xfrm>
          <a:off x="8058150" y="161163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38100</xdr:rowOff>
    </xdr:from>
    <xdr:to>
      <xdr:col>17</xdr:col>
      <xdr:colOff>266700</xdr:colOff>
      <xdr:row>43</xdr:row>
      <xdr:rowOff>219075</xdr:rowOff>
    </xdr:to>
    <xdr:sp>
      <xdr:nvSpPr>
        <xdr:cNvPr id="122" name="Oval 112"/>
        <xdr:cNvSpPr>
          <a:spLocks/>
        </xdr:cNvSpPr>
      </xdr:nvSpPr>
      <xdr:spPr>
        <a:xfrm>
          <a:off x="8048625" y="16392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44</xdr:row>
      <xdr:rowOff>57150</xdr:rowOff>
    </xdr:from>
    <xdr:to>
      <xdr:col>17</xdr:col>
      <xdr:colOff>276225</xdr:colOff>
      <xdr:row>44</xdr:row>
      <xdr:rowOff>238125</xdr:rowOff>
    </xdr:to>
    <xdr:sp>
      <xdr:nvSpPr>
        <xdr:cNvPr id="123" name="Oval 114"/>
        <xdr:cNvSpPr>
          <a:spLocks/>
        </xdr:cNvSpPr>
      </xdr:nvSpPr>
      <xdr:spPr>
        <a:xfrm>
          <a:off x="8058150" y="166592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45</xdr:row>
      <xdr:rowOff>38100</xdr:rowOff>
    </xdr:from>
    <xdr:to>
      <xdr:col>17</xdr:col>
      <xdr:colOff>276225</xdr:colOff>
      <xdr:row>45</xdr:row>
      <xdr:rowOff>219075</xdr:rowOff>
    </xdr:to>
    <xdr:sp>
      <xdr:nvSpPr>
        <xdr:cNvPr id="124" name="Oval 116"/>
        <xdr:cNvSpPr>
          <a:spLocks/>
        </xdr:cNvSpPr>
      </xdr:nvSpPr>
      <xdr:spPr>
        <a:xfrm>
          <a:off x="8058150" y="170688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47</xdr:row>
      <xdr:rowOff>38100</xdr:rowOff>
    </xdr:from>
    <xdr:to>
      <xdr:col>17</xdr:col>
      <xdr:colOff>276225</xdr:colOff>
      <xdr:row>47</xdr:row>
      <xdr:rowOff>219075</xdr:rowOff>
    </xdr:to>
    <xdr:sp>
      <xdr:nvSpPr>
        <xdr:cNvPr id="125" name="Oval 116"/>
        <xdr:cNvSpPr>
          <a:spLocks/>
        </xdr:cNvSpPr>
      </xdr:nvSpPr>
      <xdr:spPr>
        <a:xfrm>
          <a:off x="8058150" y="177546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48</xdr:row>
      <xdr:rowOff>38100</xdr:rowOff>
    </xdr:from>
    <xdr:to>
      <xdr:col>17</xdr:col>
      <xdr:colOff>285750</xdr:colOff>
      <xdr:row>48</xdr:row>
      <xdr:rowOff>219075</xdr:rowOff>
    </xdr:to>
    <xdr:sp>
      <xdr:nvSpPr>
        <xdr:cNvPr id="126" name="Oval 112"/>
        <xdr:cNvSpPr>
          <a:spLocks/>
        </xdr:cNvSpPr>
      </xdr:nvSpPr>
      <xdr:spPr>
        <a:xfrm>
          <a:off x="8067675" y="181832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38100</xdr:rowOff>
    </xdr:from>
    <xdr:to>
      <xdr:col>17</xdr:col>
      <xdr:colOff>276225</xdr:colOff>
      <xdr:row>49</xdr:row>
      <xdr:rowOff>219075</xdr:rowOff>
    </xdr:to>
    <xdr:sp>
      <xdr:nvSpPr>
        <xdr:cNvPr id="127" name="Oval 116"/>
        <xdr:cNvSpPr>
          <a:spLocks/>
        </xdr:cNvSpPr>
      </xdr:nvSpPr>
      <xdr:spPr>
        <a:xfrm>
          <a:off x="8058150" y="184689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50</xdr:row>
      <xdr:rowOff>38100</xdr:rowOff>
    </xdr:from>
    <xdr:to>
      <xdr:col>17</xdr:col>
      <xdr:colOff>285750</xdr:colOff>
      <xdr:row>50</xdr:row>
      <xdr:rowOff>219075</xdr:rowOff>
    </xdr:to>
    <xdr:sp>
      <xdr:nvSpPr>
        <xdr:cNvPr id="128" name="Oval 112"/>
        <xdr:cNvSpPr>
          <a:spLocks/>
        </xdr:cNvSpPr>
      </xdr:nvSpPr>
      <xdr:spPr>
        <a:xfrm>
          <a:off x="8067675" y="18754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52</xdr:row>
      <xdr:rowOff>57150</xdr:rowOff>
    </xdr:from>
    <xdr:to>
      <xdr:col>17</xdr:col>
      <xdr:colOff>276225</xdr:colOff>
      <xdr:row>52</xdr:row>
      <xdr:rowOff>238125</xdr:rowOff>
    </xdr:to>
    <xdr:sp>
      <xdr:nvSpPr>
        <xdr:cNvPr id="129" name="Oval 114"/>
        <xdr:cNvSpPr>
          <a:spLocks/>
        </xdr:cNvSpPr>
      </xdr:nvSpPr>
      <xdr:spPr>
        <a:xfrm>
          <a:off x="8058150" y="194881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54</xdr:row>
      <xdr:rowOff>38100</xdr:rowOff>
    </xdr:from>
    <xdr:to>
      <xdr:col>17</xdr:col>
      <xdr:colOff>276225</xdr:colOff>
      <xdr:row>54</xdr:row>
      <xdr:rowOff>219075</xdr:rowOff>
    </xdr:to>
    <xdr:sp>
      <xdr:nvSpPr>
        <xdr:cNvPr id="130" name="Oval 116"/>
        <xdr:cNvSpPr>
          <a:spLocks/>
        </xdr:cNvSpPr>
      </xdr:nvSpPr>
      <xdr:spPr>
        <a:xfrm>
          <a:off x="8058150" y="20231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55</xdr:row>
      <xdr:rowOff>38100</xdr:rowOff>
    </xdr:from>
    <xdr:to>
      <xdr:col>17</xdr:col>
      <xdr:colOff>276225</xdr:colOff>
      <xdr:row>55</xdr:row>
      <xdr:rowOff>219075</xdr:rowOff>
    </xdr:to>
    <xdr:sp>
      <xdr:nvSpPr>
        <xdr:cNvPr id="131" name="Oval 116"/>
        <xdr:cNvSpPr>
          <a:spLocks/>
        </xdr:cNvSpPr>
      </xdr:nvSpPr>
      <xdr:spPr>
        <a:xfrm>
          <a:off x="8058150" y="205073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56</xdr:row>
      <xdr:rowOff>38100</xdr:rowOff>
    </xdr:from>
    <xdr:to>
      <xdr:col>17</xdr:col>
      <xdr:colOff>276225</xdr:colOff>
      <xdr:row>56</xdr:row>
      <xdr:rowOff>219075</xdr:rowOff>
    </xdr:to>
    <xdr:sp>
      <xdr:nvSpPr>
        <xdr:cNvPr id="132" name="Oval 116"/>
        <xdr:cNvSpPr>
          <a:spLocks/>
        </xdr:cNvSpPr>
      </xdr:nvSpPr>
      <xdr:spPr>
        <a:xfrm>
          <a:off x="8058150" y="209359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57</xdr:row>
      <xdr:rowOff>38100</xdr:rowOff>
    </xdr:from>
    <xdr:to>
      <xdr:col>17</xdr:col>
      <xdr:colOff>276225</xdr:colOff>
      <xdr:row>57</xdr:row>
      <xdr:rowOff>219075</xdr:rowOff>
    </xdr:to>
    <xdr:sp>
      <xdr:nvSpPr>
        <xdr:cNvPr id="133" name="Oval 116"/>
        <xdr:cNvSpPr>
          <a:spLocks/>
        </xdr:cNvSpPr>
      </xdr:nvSpPr>
      <xdr:spPr>
        <a:xfrm>
          <a:off x="8058150" y="217551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58</xdr:row>
      <xdr:rowOff>76200</xdr:rowOff>
    </xdr:from>
    <xdr:to>
      <xdr:col>17</xdr:col>
      <xdr:colOff>285750</xdr:colOff>
      <xdr:row>58</xdr:row>
      <xdr:rowOff>257175</xdr:rowOff>
    </xdr:to>
    <xdr:sp>
      <xdr:nvSpPr>
        <xdr:cNvPr id="134" name="Oval 116"/>
        <xdr:cNvSpPr>
          <a:spLocks/>
        </xdr:cNvSpPr>
      </xdr:nvSpPr>
      <xdr:spPr>
        <a:xfrm>
          <a:off x="8067675" y="222218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51</xdr:row>
      <xdr:rowOff>38100</xdr:rowOff>
    </xdr:from>
    <xdr:to>
      <xdr:col>17</xdr:col>
      <xdr:colOff>276225</xdr:colOff>
      <xdr:row>51</xdr:row>
      <xdr:rowOff>219075</xdr:rowOff>
    </xdr:to>
    <xdr:sp>
      <xdr:nvSpPr>
        <xdr:cNvPr id="135" name="Oval 116"/>
        <xdr:cNvSpPr>
          <a:spLocks/>
        </xdr:cNvSpPr>
      </xdr:nvSpPr>
      <xdr:spPr>
        <a:xfrm>
          <a:off x="8058150" y="190404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Q57" sqref="Q57"/>
    </sheetView>
  </sheetViews>
  <sheetFormatPr defaultColWidth="9.140625" defaultRowHeight="12.75"/>
  <cols>
    <col min="1" max="1" width="3.140625" style="567" customWidth="1"/>
    <col min="2" max="2" width="3.8515625" style="567" customWidth="1"/>
    <col min="3" max="3" width="5.57421875" style="567" customWidth="1"/>
    <col min="4" max="4" width="2.7109375" style="567" customWidth="1"/>
    <col min="5" max="5" width="30.28125" style="567" customWidth="1"/>
    <col min="6" max="7" width="6.7109375" style="569" customWidth="1"/>
    <col min="8" max="9" width="6.7109375" style="568" customWidth="1"/>
    <col min="10" max="10" width="6.00390625" style="568" customWidth="1"/>
    <col min="11" max="11" width="6.57421875" style="568" customWidth="1"/>
    <col min="12" max="12" width="4.7109375" style="568" customWidth="1"/>
    <col min="13" max="13" width="6.28125" style="568" customWidth="1"/>
    <col min="14" max="14" width="7.28125" style="568" customWidth="1"/>
    <col min="15" max="15" width="4.7109375" style="568" customWidth="1"/>
    <col min="16" max="16" width="6.00390625" style="568" customWidth="1"/>
    <col min="17" max="17" width="6.57421875" style="568" customWidth="1"/>
    <col min="18" max="18" width="4.7109375" style="568" customWidth="1"/>
    <col min="19" max="16384" width="9.140625" style="567" customWidth="1"/>
  </cols>
  <sheetData>
    <row r="1" spans="1:18" ht="24" customHeight="1">
      <c r="A1" s="768" t="s">
        <v>392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6"/>
    </row>
    <row r="2" spans="1:18" ht="24" thickBot="1">
      <c r="A2" s="765"/>
      <c r="B2" s="764"/>
      <c r="C2" s="764"/>
      <c r="D2" s="764"/>
      <c r="E2" s="764"/>
      <c r="F2" s="763"/>
      <c r="G2" s="763"/>
      <c r="H2" s="762"/>
      <c r="I2" s="762"/>
      <c r="J2" s="762"/>
      <c r="K2" s="762"/>
      <c r="L2" s="762"/>
      <c r="M2" s="762"/>
      <c r="N2" s="762"/>
      <c r="O2" s="762"/>
      <c r="P2" s="761"/>
      <c r="Q2" s="761"/>
      <c r="R2" s="760"/>
    </row>
    <row r="3" spans="1:18" s="738" customFormat="1" ht="18.75" customHeight="1">
      <c r="A3" s="759" t="s">
        <v>391</v>
      </c>
      <c r="B3" s="758"/>
      <c r="C3" s="758"/>
      <c r="D3" s="758"/>
      <c r="E3" s="757"/>
      <c r="F3" s="755" t="s">
        <v>33</v>
      </c>
      <c r="G3" s="755"/>
      <c r="H3" s="755" t="s">
        <v>34</v>
      </c>
      <c r="I3" s="756" t="s">
        <v>35</v>
      </c>
      <c r="J3" s="755" t="s">
        <v>36</v>
      </c>
      <c r="K3" s="755"/>
      <c r="L3" s="755"/>
      <c r="M3" s="755" t="s">
        <v>37</v>
      </c>
      <c r="N3" s="755"/>
      <c r="O3" s="755"/>
      <c r="P3" s="755" t="s">
        <v>38</v>
      </c>
      <c r="Q3" s="755"/>
      <c r="R3" s="754"/>
    </row>
    <row r="4" spans="1:18" s="738" customFormat="1" ht="18.75">
      <c r="A4" s="753"/>
      <c r="B4" s="752"/>
      <c r="C4" s="752"/>
      <c r="D4" s="752"/>
      <c r="E4" s="751"/>
      <c r="F4" s="750"/>
      <c r="G4" s="750"/>
      <c r="H4" s="750"/>
      <c r="I4" s="749"/>
      <c r="J4" s="750" t="s">
        <v>39</v>
      </c>
      <c r="K4" s="749" t="s">
        <v>40</v>
      </c>
      <c r="L4" s="749"/>
      <c r="M4" s="750" t="s">
        <v>39</v>
      </c>
      <c r="N4" s="749" t="s">
        <v>40</v>
      </c>
      <c r="O4" s="749"/>
      <c r="P4" s="750" t="s">
        <v>39</v>
      </c>
      <c r="Q4" s="749" t="s">
        <v>40</v>
      </c>
      <c r="R4" s="748"/>
    </row>
    <row r="5" spans="1:18" s="738" customFormat="1" ht="19.5" thickBot="1">
      <c r="A5" s="747"/>
      <c r="B5" s="746"/>
      <c r="C5" s="746"/>
      <c r="D5" s="746"/>
      <c r="E5" s="745"/>
      <c r="F5" s="744" t="s">
        <v>390</v>
      </c>
      <c r="G5" s="744" t="s">
        <v>318</v>
      </c>
      <c r="H5" s="743" t="s">
        <v>42</v>
      </c>
      <c r="I5" s="742" t="s">
        <v>41</v>
      </c>
      <c r="J5" s="741"/>
      <c r="K5" s="740"/>
      <c r="L5" s="740"/>
      <c r="M5" s="741"/>
      <c r="N5" s="740"/>
      <c r="O5" s="740"/>
      <c r="P5" s="741"/>
      <c r="Q5" s="740"/>
      <c r="R5" s="739"/>
    </row>
    <row r="6" spans="1:18" ht="18" customHeight="1">
      <c r="A6" s="737" t="s">
        <v>317</v>
      </c>
      <c r="B6" s="737"/>
      <c r="C6" s="736"/>
      <c r="D6" s="736"/>
      <c r="E6" s="736"/>
      <c r="F6" s="735"/>
      <c r="G6" s="734"/>
      <c r="H6" s="733"/>
      <c r="I6" s="732">
        <v>50</v>
      </c>
      <c r="J6" s="731"/>
      <c r="K6" s="731"/>
      <c r="L6" s="732"/>
      <c r="M6" s="731"/>
      <c r="N6" s="731"/>
      <c r="O6" s="731"/>
      <c r="P6" s="731"/>
      <c r="Q6" s="730">
        <v>0.44</v>
      </c>
      <c r="R6" s="729"/>
    </row>
    <row r="7" spans="1:18" ht="18" customHeight="1">
      <c r="A7" s="728" t="s">
        <v>12</v>
      </c>
      <c r="B7" s="727" t="s">
        <v>389</v>
      </c>
      <c r="C7" s="727"/>
      <c r="D7" s="727"/>
      <c r="E7" s="726"/>
      <c r="F7" s="722"/>
      <c r="G7" s="721"/>
      <c r="H7" s="720"/>
      <c r="I7" s="717"/>
      <c r="J7" s="717"/>
      <c r="K7" s="717"/>
      <c r="L7" s="718"/>
      <c r="M7" s="717"/>
      <c r="N7" s="717"/>
      <c r="O7" s="717"/>
      <c r="P7" s="717"/>
      <c r="Q7" s="717"/>
      <c r="R7" s="716"/>
    </row>
    <row r="8" spans="1:18" ht="18" customHeight="1">
      <c r="A8" s="725" t="s">
        <v>388</v>
      </c>
      <c r="B8" s="724"/>
      <c r="C8" s="724"/>
      <c r="D8" s="724"/>
      <c r="E8" s="723"/>
      <c r="F8" s="722"/>
      <c r="G8" s="721"/>
      <c r="H8" s="720"/>
      <c r="I8" s="719">
        <v>12</v>
      </c>
      <c r="J8" s="717"/>
      <c r="K8" s="717"/>
      <c r="L8" s="718"/>
      <c r="M8" s="717"/>
      <c r="N8" s="717"/>
      <c r="O8" s="717"/>
      <c r="P8" s="717"/>
      <c r="Q8" s="717"/>
      <c r="R8" s="716"/>
    </row>
    <row r="9" spans="1:18" ht="18" customHeight="1">
      <c r="A9" s="715" t="s">
        <v>387</v>
      </c>
      <c r="B9" s="714"/>
      <c r="C9" s="714"/>
      <c r="D9" s="714"/>
      <c r="E9" s="713"/>
      <c r="F9" s="712"/>
      <c r="G9" s="711"/>
      <c r="H9" s="710"/>
      <c r="I9" s="708"/>
      <c r="J9" s="708"/>
      <c r="K9" s="708"/>
      <c r="L9" s="709"/>
      <c r="M9" s="708"/>
      <c r="N9" s="708"/>
      <c r="O9" s="708"/>
      <c r="P9" s="708"/>
      <c r="Q9" s="708"/>
      <c r="R9" s="707"/>
    </row>
    <row r="10" spans="1:18" ht="36" customHeight="1">
      <c r="A10" s="706"/>
      <c r="B10" s="705" t="s">
        <v>0</v>
      </c>
      <c r="C10" s="704" t="s">
        <v>386</v>
      </c>
      <c r="D10" s="704"/>
      <c r="E10" s="703"/>
      <c r="F10" s="607"/>
      <c r="G10" s="607"/>
      <c r="H10" s="608"/>
      <c r="I10" s="702">
        <v>4</v>
      </c>
      <c r="J10" s="606"/>
      <c r="K10" s="606"/>
      <c r="L10" s="606"/>
      <c r="M10" s="606"/>
      <c r="N10" s="606"/>
      <c r="O10" s="606"/>
      <c r="P10" s="601" t="s">
        <v>325</v>
      </c>
      <c r="Q10" s="672">
        <v>0.04</v>
      </c>
      <c r="R10" s="671"/>
    </row>
    <row r="11" spans="1:18" s="699" customFormat="1" ht="72" customHeight="1">
      <c r="A11" s="696"/>
      <c r="B11" s="695"/>
      <c r="C11" s="694" t="s">
        <v>11</v>
      </c>
      <c r="D11" s="701" t="s">
        <v>385</v>
      </c>
      <c r="E11" s="700"/>
      <c r="F11" s="633" t="s">
        <v>112</v>
      </c>
      <c r="G11" s="633"/>
      <c r="H11" s="635"/>
      <c r="I11" s="631"/>
      <c r="J11" s="631"/>
      <c r="K11" s="631"/>
      <c r="L11" s="631"/>
      <c r="M11" s="631"/>
      <c r="N11" s="631"/>
      <c r="O11" s="631"/>
      <c r="P11" s="654"/>
      <c r="Q11" s="654"/>
      <c r="R11" s="631"/>
    </row>
    <row r="12" spans="1:18" ht="18" customHeight="1">
      <c r="A12" s="692"/>
      <c r="B12" s="691"/>
      <c r="C12" s="698"/>
      <c r="D12" s="698"/>
      <c r="E12" s="697" t="s">
        <v>315</v>
      </c>
      <c r="F12" s="602"/>
      <c r="G12" s="602" t="s">
        <v>314</v>
      </c>
      <c r="H12" s="603">
        <v>100</v>
      </c>
      <c r="I12" s="601">
        <v>2</v>
      </c>
      <c r="J12" s="601" t="s">
        <v>325</v>
      </c>
      <c r="K12" s="601">
        <v>1</v>
      </c>
      <c r="L12" s="601"/>
      <c r="M12" s="601" t="s">
        <v>325</v>
      </c>
      <c r="N12" s="601">
        <v>1</v>
      </c>
      <c r="O12" s="601"/>
      <c r="P12" s="601" t="s">
        <v>325</v>
      </c>
      <c r="Q12" s="601">
        <v>1</v>
      </c>
      <c r="R12" s="601"/>
    </row>
    <row r="13" spans="1:18" ht="18" customHeight="1">
      <c r="A13" s="696"/>
      <c r="B13" s="695"/>
      <c r="C13" s="694"/>
      <c r="D13" s="694"/>
      <c r="E13" s="693" t="s">
        <v>313</v>
      </c>
      <c r="F13" s="602"/>
      <c r="G13" s="602" t="s">
        <v>112</v>
      </c>
      <c r="H13" s="603">
        <v>100</v>
      </c>
      <c r="I13" s="601">
        <v>2</v>
      </c>
      <c r="J13" s="601" t="s">
        <v>325</v>
      </c>
      <c r="K13" s="601">
        <v>1</v>
      </c>
      <c r="L13" s="601"/>
      <c r="M13" s="601" t="s">
        <v>325</v>
      </c>
      <c r="N13" s="601">
        <v>1</v>
      </c>
      <c r="O13" s="601"/>
      <c r="P13" s="601" t="s">
        <v>325</v>
      </c>
      <c r="Q13" s="601">
        <v>1</v>
      </c>
      <c r="R13" s="601"/>
    </row>
    <row r="14" spans="1:18" ht="36" customHeight="1">
      <c r="A14" s="692"/>
      <c r="B14" s="691" t="s">
        <v>1</v>
      </c>
      <c r="C14" s="605" t="s">
        <v>384</v>
      </c>
      <c r="D14" s="605"/>
      <c r="E14" s="604"/>
      <c r="F14" s="602"/>
      <c r="G14" s="602"/>
      <c r="H14" s="603"/>
      <c r="I14" s="690">
        <v>8</v>
      </c>
      <c r="J14" s="601"/>
      <c r="K14" s="689"/>
      <c r="L14" s="601"/>
      <c r="M14" s="601"/>
      <c r="N14" s="689"/>
      <c r="O14" s="601"/>
      <c r="P14" s="645"/>
      <c r="Q14" s="672">
        <v>0.4</v>
      </c>
      <c r="R14" s="671"/>
    </row>
    <row r="15" spans="1:18" ht="36" customHeight="1">
      <c r="A15" s="686"/>
      <c r="B15" s="685"/>
      <c r="C15" s="688" t="s">
        <v>13</v>
      </c>
      <c r="D15" s="683" t="s">
        <v>383</v>
      </c>
      <c r="E15" s="682"/>
      <c r="F15" s="602"/>
      <c r="G15" s="602"/>
      <c r="H15" s="603">
        <v>5</v>
      </c>
      <c r="I15" s="601">
        <v>1</v>
      </c>
      <c r="J15" s="687" t="s">
        <v>382</v>
      </c>
      <c r="K15" s="606">
        <v>0.5</v>
      </c>
      <c r="L15" s="601"/>
      <c r="M15" s="606">
        <v>3</v>
      </c>
      <c r="N15" s="606">
        <v>3</v>
      </c>
      <c r="O15" s="601"/>
      <c r="P15" s="645" t="s">
        <v>123</v>
      </c>
      <c r="Q15" s="645" t="s">
        <v>123</v>
      </c>
      <c r="R15" s="645"/>
    </row>
    <row r="16" spans="1:18" ht="36" customHeight="1">
      <c r="A16" s="681"/>
      <c r="B16" s="680"/>
      <c r="C16" s="679" t="s">
        <v>14</v>
      </c>
      <c r="D16" s="678" t="s">
        <v>311</v>
      </c>
      <c r="E16" s="677"/>
      <c r="F16" s="607"/>
      <c r="G16" s="607"/>
      <c r="H16" s="608">
        <v>5</v>
      </c>
      <c r="I16" s="606">
        <v>2</v>
      </c>
      <c r="J16" s="670">
        <v>1</v>
      </c>
      <c r="K16" s="670">
        <v>1</v>
      </c>
      <c r="L16" s="606"/>
      <c r="M16" s="670">
        <v>2</v>
      </c>
      <c r="N16" s="670">
        <v>2</v>
      </c>
      <c r="O16" s="606"/>
      <c r="P16" s="645" t="s">
        <v>123</v>
      </c>
      <c r="Q16" s="645" t="s">
        <v>123</v>
      </c>
      <c r="R16" s="645"/>
    </row>
    <row r="17" spans="1:18" ht="36" customHeight="1">
      <c r="A17" s="686"/>
      <c r="B17" s="685"/>
      <c r="C17" s="684" t="s">
        <v>15</v>
      </c>
      <c r="D17" s="683" t="s">
        <v>307</v>
      </c>
      <c r="E17" s="682"/>
      <c r="F17" s="602" t="s">
        <v>123</v>
      </c>
      <c r="G17" s="602" t="s">
        <v>306</v>
      </c>
      <c r="H17" s="603">
        <v>5</v>
      </c>
      <c r="I17" s="670">
        <v>1</v>
      </c>
      <c r="J17" s="603">
        <v>5</v>
      </c>
      <c r="K17" s="603">
        <v>5</v>
      </c>
      <c r="L17" s="601"/>
      <c r="M17" s="603">
        <v>5</v>
      </c>
      <c r="N17" s="603">
        <v>5</v>
      </c>
      <c r="O17" s="601"/>
      <c r="P17" s="645" t="s">
        <v>123</v>
      </c>
      <c r="Q17" s="645" t="s">
        <v>123</v>
      </c>
      <c r="R17" s="645"/>
    </row>
    <row r="18" spans="1:18" ht="36" customHeight="1">
      <c r="A18" s="686"/>
      <c r="B18" s="685"/>
      <c r="C18" s="684" t="s">
        <v>18</v>
      </c>
      <c r="D18" s="683" t="s">
        <v>381</v>
      </c>
      <c r="E18" s="682"/>
      <c r="F18" s="602"/>
      <c r="G18" s="602"/>
      <c r="H18" s="603">
        <v>5</v>
      </c>
      <c r="I18" s="601">
        <v>2</v>
      </c>
      <c r="J18" s="601">
        <v>2</v>
      </c>
      <c r="K18" s="601">
        <v>2</v>
      </c>
      <c r="L18" s="601"/>
      <c r="M18" s="601">
        <v>3</v>
      </c>
      <c r="N18" s="601">
        <v>3</v>
      </c>
      <c r="O18" s="601"/>
      <c r="P18" s="645" t="s">
        <v>123</v>
      </c>
      <c r="Q18" s="645" t="s">
        <v>123</v>
      </c>
      <c r="R18" s="645"/>
    </row>
    <row r="19" spans="1:18" ht="36" customHeight="1">
      <c r="A19" s="681"/>
      <c r="B19" s="680"/>
      <c r="C19" s="679" t="s">
        <v>19</v>
      </c>
      <c r="D19" s="678" t="s">
        <v>305</v>
      </c>
      <c r="E19" s="677"/>
      <c r="F19" s="607" t="s">
        <v>123</v>
      </c>
      <c r="G19" s="607" t="s">
        <v>304</v>
      </c>
      <c r="H19" s="608">
        <v>5</v>
      </c>
      <c r="I19" s="606">
        <v>2</v>
      </c>
      <c r="J19" s="606">
        <v>1</v>
      </c>
      <c r="K19" s="601">
        <v>1</v>
      </c>
      <c r="L19" s="606"/>
      <c r="M19" s="601">
        <v>3</v>
      </c>
      <c r="N19" s="601">
        <v>3</v>
      </c>
      <c r="O19" s="606"/>
      <c r="P19" s="645" t="s">
        <v>123</v>
      </c>
      <c r="Q19" s="645" t="s">
        <v>123</v>
      </c>
      <c r="R19" s="645"/>
    </row>
    <row r="20" spans="1:18" ht="36" customHeight="1">
      <c r="A20" s="647" t="s">
        <v>10</v>
      </c>
      <c r="B20" s="674" t="s">
        <v>380</v>
      </c>
      <c r="C20" s="674"/>
      <c r="D20" s="674"/>
      <c r="E20" s="673"/>
      <c r="F20" s="602"/>
      <c r="G20" s="602"/>
      <c r="H20" s="603"/>
      <c r="I20" s="676">
        <v>23</v>
      </c>
      <c r="J20" s="601"/>
      <c r="K20" s="593"/>
      <c r="L20" s="601"/>
      <c r="M20" s="601"/>
      <c r="N20" s="601"/>
      <c r="O20" s="601"/>
      <c r="P20" s="645"/>
      <c r="Q20" s="672">
        <v>1.15</v>
      </c>
      <c r="R20" s="671"/>
    </row>
    <row r="21" spans="1:18" ht="36" customHeight="1">
      <c r="A21" s="665"/>
      <c r="B21" s="664" t="s">
        <v>2</v>
      </c>
      <c r="C21" s="663" t="s">
        <v>20</v>
      </c>
      <c r="D21" s="663"/>
      <c r="E21" s="662"/>
      <c r="F21" s="594" t="s">
        <v>123</v>
      </c>
      <c r="G21" s="594" t="s">
        <v>301</v>
      </c>
      <c r="H21" s="596">
        <v>5</v>
      </c>
      <c r="I21" s="593">
        <v>8</v>
      </c>
      <c r="J21" s="606">
        <v>1</v>
      </c>
      <c r="K21" s="606">
        <v>1</v>
      </c>
      <c r="L21" s="593"/>
      <c r="M21" s="593">
        <v>3</v>
      </c>
      <c r="N21" s="593">
        <v>3</v>
      </c>
      <c r="O21" s="593"/>
      <c r="P21" s="645" t="s">
        <v>123</v>
      </c>
      <c r="Q21" s="645" t="s">
        <v>123</v>
      </c>
      <c r="R21" s="645"/>
    </row>
    <row r="22" spans="1:18" ht="57" customHeight="1">
      <c r="A22" s="619"/>
      <c r="B22" s="612" t="s">
        <v>3</v>
      </c>
      <c r="C22" s="618" t="s">
        <v>379</v>
      </c>
      <c r="D22" s="618"/>
      <c r="E22" s="617"/>
      <c r="F22" s="607"/>
      <c r="G22" s="607"/>
      <c r="H22" s="608">
        <v>5</v>
      </c>
      <c r="I22" s="606">
        <v>5</v>
      </c>
      <c r="J22" s="601" t="s">
        <v>325</v>
      </c>
      <c r="K22" s="601">
        <v>1</v>
      </c>
      <c r="L22" s="606"/>
      <c r="M22" s="606">
        <v>5</v>
      </c>
      <c r="N22" s="606">
        <v>5</v>
      </c>
      <c r="O22" s="606"/>
      <c r="P22" s="645" t="s">
        <v>123</v>
      </c>
      <c r="Q22" s="645" t="s">
        <v>123</v>
      </c>
      <c r="R22" s="645"/>
    </row>
    <row r="23" spans="1:18" ht="57" customHeight="1">
      <c r="A23" s="616"/>
      <c r="B23" s="599" t="s">
        <v>293</v>
      </c>
      <c r="C23" s="615" t="s">
        <v>378</v>
      </c>
      <c r="D23" s="615"/>
      <c r="E23" s="614"/>
      <c r="F23" s="602" t="s">
        <v>324</v>
      </c>
      <c r="G23" s="602" t="s">
        <v>123</v>
      </c>
      <c r="H23" s="603">
        <v>5</v>
      </c>
      <c r="I23" s="601">
        <v>4</v>
      </c>
      <c r="J23" s="601" t="s">
        <v>325</v>
      </c>
      <c r="K23" s="601">
        <v>1</v>
      </c>
      <c r="L23" s="601"/>
      <c r="M23" s="601">
        <v>3</v>
      </c>
      <c r="N23" s="601">
        <v>3</v>
      </c>
      <c r="O23" s="601"/>
      <c r="P23" s="645" t="s">
        <v>123</v>
      </c>
      <c r="Q23" s="645" t="s">
        <v>123</v>
      </c>
      <c r="R23" s="645"/>
    </row>
    <row r="24" spans="1:18" ht="36" customHeight="1">
      <c r="A24" s="619"/>
      <c r="B24" s="612" t="s">
        <v>154</v>
      </c>
      <c r="C24" s="618" t="s">
        <v>377</v>
      </c>
      <c r="D24" s="618"/>
      <c r="E24" s="617"/>
      <c r="F24" s="633" t="s">
        <v>376</v>
      </c>
      <c r="G24" s="633" t="s">
        <v>375</v>
      </c>
      <c r="H24" s="635">
        <v>85</v>
      </c>
      <c r="I24" s="631">
        <v>6</v>
      </c>
      <c r="J24" s="631">
        <v>99.19</v>
      </c>
      <c r="K24" s="601">
        <v>5</v>
      </c>
      <c r="L24" s="631"/>
      <c r="M24" s="675">
        <v>91.99</v>
      </c>
      <c r="N24" s="631">
        <v>5</v>
      </c>
      <c r="O24" s="631"/>
      <c r="P24" s="633" t="s">
        <v>374</v>
      </c>
      <c r="Q24" s="633" t="s">
        <v>123</v>
      </c>
      <c r="R24" s="645"/>
    </row>
    <row r="25" spans="1:18" ht="36" customHeight="1">
      <c r="A25" s="647" t="s">
        <v>21</v>
      </c>
      <c r="B25" s="674" t="s">
        <v>373</v>
      </c>
      <c r="C25" s="674"/>
      <c r="D25" s="674"/>
      <c r="E25" s="673"/>
      <c r="F25" s="602"/>
      <c r="G25" s="602"/>
      <c r="H25" s="603"/>
      <c r="I25" s="601">
        <v>15</v>
      </c>
      <c r="J25" s="601"/>
      <c r="K25" s="606"/>
      <c r="L25" s="601"/>
      <c r="M25" s="601"/>
      <c r="N25" s="601"/>
      <c r="O25" s="601"/>
      <c r="P25" s="602"/>
      <c r="Q25" s="672">
        <v>0.5167</v>
      </c>
      <c r="R25" s="671"/>
    </row>
    <row r="26" spans="1:18" ht="18" customHeight="1">
      <c r="A26" s="619"/>
      <c r="B26" s="612" t="s">
        <v>8</v>
      </c>
      <c r="C26" s="618" t="s">
        <v>372</v>
      </c>
      <c r="D26" s="618"/>
      <c r="E26" s="617"/>
      <c r="F26" s="607" t="s">
        <v>112</v>
      </c>
      <c r="G26" s="607" t="s">
        <v>112</v>
      </c>
      <c r="H26" s="608">
        <v>100</v>
      </c>
      <c r="I26" s="606">
        <v>1</v>
      </c>
      <c r="J26" s="606">
        <v>100</v>
      </c>
      <c r="K26" s="601">
        <v>1</v>
      </c>
      <c r="L26" s="606"/>
      <c r="M26" s="606">
        <v>100</v>
      </c>
      <c r="N26" s="606">
        <v>5</v>
      </c>
      <c r="O26" s="606"/>
      <c r="P26" s="606">
        <v>100</v>
      </c>
      <c r="Q26" s="606">
        <v>5</v>
      </c>
      <c r="R26" s="606"/>
    </row>
    <row r="27" spans="1:18" ht="36" customHeight="1">
      <c r="A27" s="616"/>
      <c r="B27" s="599" t="s">
        <v>9</v>
      </c>
      <c r="C27" s="615" t="s">
        <v>371</v>
      </c>
      <c r="D27" s="615"/>
      <c r="E27" s="614"/>
      <c r="F27" s="602" t="s">
        <v>306</v>
      </c>
      <c r="G27" s="602" t="s">
        <v>159</v>
      </c>
      <c r="H27" s="603" t="s">
        <v>370</v>
      </c>
      <c r="I27" s="670">
        <v>3</v>
      </c>
      <c r="J27" s="601" t="s">
        <v>325</v>
      </c>
      <c r="K27" s="601">
        <v>1</v>
      </c>
      <c r="L27" s="601"/>
      <c r="M27" s="601"/>
      <c r="N27" s="601">
        <v>1</v>
      </c>
      <c r="O27" s="601"/>
      <c r="P27" s="602"/>
      <c r="Q27" s="602"/>
      <c r="R27" s="601"/>
    </row>
    <row r="28" spans="1:18" ht="36" customHeight="1">
      <c r="A28" s="616"/>
      <c r="B28" s="599"/>
      <c r="C28" s="669"/>
      <c r="D28" s="669"/>
      <c r="E28" s="668" t="s">
        <v>369</v>
      </c>
      <c r="F28" s="602"/>
      <c r="G28" s="602"/>
      <c r="H28" s="603"/>
      <c r="I28" s="601" t="s">
        <v>368</v>
      </c>
      <c r="J28" s="601"/>
      <c r="K28" s="601"/>
      <c r="L28" s="601"/>
      <c r="M28" s="667" t="s">
        <v>367</v>
      </c>
      <c r="N28" s="601">
        <v>5</v>
      </c>
      <c r="O28" s="601"/>
      <c r="P28" s="666">
        <v>0.7551</v>
      </c>
      <c r="Q28" s="601">
        <v>5</v>
      </c>
      <c r="R28" s="601"/>
    </row>
    <row r="29" spans="1:18" ht="36" customHeight="1">
      <c r="A29" s="616"/>
      <c r="B29" s="599"/>
      <c r="C29" s="669"/>
      <c r="D29" s="669"/>
      <c r="E29" s="668" t="s">
        <v>366</v>
      </c>
      <c r="F29" s="602"/>
      <c r="G29" s="602"/>
      <c r="H29" s="603"/>
      <c r="I29" s="601" t="s">
        <v>363</v>
      </c>
      <c r="J29" s="601"/>
      <c r="K29" s="601"/>
      <c r="L29" s="601"/>
      <c r="M29" s="667" t="s">
        <v>365</v>
      </c>
      <c r="N29" s="601">
        <v>5</v>
      </c>
      <c r="O29" s="601"/>
      <c r="P29" s="666">
        <v>0.7476</v>
      </c>
      <c r="Q29" s="601">
        <v>5</v>
      </c>
      <c r="R29" s="601"/>
    </row>
    <row r="30" spans="1:18" ht="36" customHeight="1">
      <c r="A30" s="616"/>
      <c r="B30" s="599"/>
      <c r="C30" s="669"/>
      <c r="D30" s="669"/>
      <c r="E30" s="668" t="s">
        <v>364</v>
      </c>
      <c r="F30" s="602"/>
      <c r="G30" s="602"/>
      <c r="H30" s="603"/>
      <c r="I30" s="601" t="s">
        <v>363</v>
      </c>
      <c r="J30" s="601"/>
      <c r="K30" s="601"/>
      <c r="L30" s="601"/>
      <c r="M30" s="667" t="s">
        <v>362</v>
      </c>
      <c r="N30" s="601">
        <v>3</v>
      </c>
      <c r="O30" s="601"/>
      <c r="P30" s="666">
        <v>0.6323</v>
      </c>
      <c r="Q30" s="601">
        <v>5</v>
      </c>
      <c r="R30" s="601"/>
    </row>
    <row r="31" spans="1:18" ht="36" customHeight="1">
      <c r="A31" s="616"/>
      <c r="B31" s="599" t="s">
        <v>22</v>
      </c>
      <c r="C31" s="615" t="s">
        <v>361</v>
      </c>
      <c r="D31" s="615"/>
      <c r="E31" s="614"/>
      <c r="F31" s="602" t="s">
        <v>360</v>
      </c>
      <c r="G31" s="602" t="s">
        <v>236</v>
      </c>
      <c r="H31" s="603">
        <v>5</v>
      </c>
      <c r="I31" s="601">
        <v>3</v>
      </c>
      <c r="J31" s="601">
        <v>2</v>
      </c>
      <c r="K31" s="601">
        <v>2</v>
      </c>
      <c r="L31" s="601"/>
      <c r="M31" s="601">
        <v>3</v>
      </c>
      <c r="N31" s="601">
        <v>3</v>
      </c>
      <c r="O31" s="601"/>
      <c r="P31" s="645" t="s">
        <v>123</v>
      </c>
      <c r="Q31" s="645" t="s">
        <v>123</v>
      </c>
      <c r="R31" s="645"/>
    </row>
    <row r="32" spans="1:18" ht="36" customHeight="1">
      <c r="A32" s="665"/>
      <c r="B32" s="664" t="s">
        <v>23</v>
      </c>
      <c r="C32" s="663" t="s">
        <v>359</v>
      </c>
      <c r="D32" s="663"/>
      <c r="E32" s="662"/>
      <c r="F32" s="594"/>
      <c r="G32" s="594"/>
      <c r="H32" s="596"/>
      <c r="I32" s="593">
        <v>3</v>
      </c>
      <c r="J32" s="593"/>
      <c r="K32" s="657"/>
      <c r="L32" s="593"/>
      <c r="M32" s="593"/>
      <c r="N32" s="593"/>
      <c r="O32" s="593"/>
      <c r="P32" s="661"/>
      <c r="Q32" s="661"/>
      <c r="R32" s="661"/>
    </row>
    <row r="33" spans="1:18" ht="36" customHeight="1">
      <c r="A33" s="613"/>
      <c r="B33" s="612"/>
      <c r="C33" s="611" t="s">
        <v>24</v>
      </c>
      <c r="D33" s="610" t="s">
        <v>358</v>
      </c>
      <c r="E33" s="609"/>
      <c r="F33" s="633" t="s">
        <v>149</v>
      </c>
      <c r="G33" s="633" t="s">
        <v>123</v>
      </c>
      <c r="H33" s="660" t="s">
        <v>123</v>
      </c>
      <c r="I33" s="659">
        <v>1.5</v>
      </c>
      <c r="J33" s="658" t="s">
        <v>183</v>
      </c>
      <c r="K33" s="658" t="s">
        <v>183</v>
      </c>
      <c r="L33" s="657"/>
      <c r="M33" s="657" t="s">
        <v>183</v>
      </c>
      <c r="N33" s="657" t="s">
        <v>183</v>
      </c>
      <c r="O33" s="601"/>
      <c r="P33" s="645" t="s">
        <v>123</v>
      </c>
      <c r="Q33" s="645" t="s">
        <v>123</v>
      </c>
      <c r="R33" s="645"/>
    </row>
    <row r="34" spans="1:18" ht="36" customHeight="1">
      <c r="A34" s="613"/>
      <c r="B34" s="612"/>
      <c r="C34" s="611" t="s">
        <v>25</v>
      </c>
      <c r="D34" s="610" t="s">
        <v>357</v>
      </c>
      <c r="E34" s="609"/>
      <c r="F34" s="633" t="s">
        <v>149</v>
      </c>
      <c r="G34" s="633" t="s">
        <v>123</v>
      </c>
      <c r="H34" s="635">
        <v>5</v>
      </c>
      <c r="I34" s="656">
        <v>1.5</v>
      </c>
      <c r="J34" s="631">
        <v>3</v>
      </c>
      <c r="K34" s="655" t="s">
        <v>183</v>
      </c>
      <c r="L34" s="631"/>
      <c r="M34" s="631">
        <v>3</v>
      </c>
      <c r="N34" s="631">
        <v>3</v>
      </c>
      <c r="O34" s="601"/>
      <c r="P34" s="645" t="s">
        <v>123</v>
      </c>
      <c r="Q34" s="645" t="s">
        <v>123</v>
      </c>
      <c r="R34" s="645"/>
    </row>
    <row r="35" spans="1:18" ht="36" customHeight="1" thickBot="1">
      <c r="A35" s="639"/>
      <c r="B35" s="644" t="s">
        <v>26</v>
      </c>
      <c r="C35" s="643" t="s">
        <v>16</v>
      </c>
      <c r="D35" s="643"/>
      <c r="E35" s="642"/>
      <c r="F35" s="633" t="s">
        <v>149</v>
      </c>
      <c r="G35" s="633" t="s">
        <v>302</v>
      </c>
      <c r="H35" s="635">
        <v>5</v>
      </c>
      <c r="I35" s="631">
        <v>3</v>
      </c>
      <c r="J35" s="631">
        <v>3</v>
      </c>
      <c r="K35" s="654" t="s">
        <v>183</v>
      </c>
      <c r="L35" s="631"/>
      <c r="M35" s="631">
        <v>4</v>
      </c>
      <c r="N35" s="631">
        <v>4</v>
      </c>
      <c r="O35" s="631"/>
      <c r="P35" s="645" t="s">
        <v>123</v>
      </c>
      <c r="Q35" s="645" t="s">
        <v>123</v>
      </c>
      <c r="R35" s="645"/>
    </row>
    <row r="36" spans="1:18" ht="18" customHeight="1" thickBot="1">
      <c r="A36" s="653" t="s">
        <v>27</v>
      </c>
      <c r="B36" s="652"/>
      <c r="C36" s="652"/>
      <c r="D36" s="652"/>
      <c r="E36" s="652"/>
      <c r="F36" s="624"/>
      <c r="G36" s="624"/>
      <c r="H36" s="626"/>
      <c r="I36" s="625">
        <f>I37+I38+I39+I40+I42+I43+I44</f>
        <v>20</v>
      </c>
      <c r="J36" s="625"/>
      <c r="K36" s="625"/>
      <c r="L36" s="625"/>
      <c r="M36" s="625"/>
      <c r="N36" s="625"/>
      <c r="O36" s="625"/>
      <c r="P36" s="624"/>
      <c r="Q36" s="623">
        <v>0.92</v>
      </c>
      <c r="R36" s="622"/>
    </row>
    <row r="37" spans="1:18" ht="23.25" customHeight="1">
      <c r="A37" s="651" t="s">
        <v>17</v>
      </c>
      <c r="B37" s="650" t="s">
        <v>4</v>
      </c>
      <c r="C37" s="650"/>
      <c r="D37" s="650"/>
      <c r="E37" s="649"/>
      <c r="F37" s="594" t="s">
        <v>356</v>
      </c>
      <c r="G37" s="594" t="s">
        <v>356</v>
      </c>
      <c r="H37" s="596">
        <v>85</v>
      </c>
      <c r="I37" s="593">
        <v>5</v>
      </c>
      <c r="J37" s="593">
        <v>89.09</v>
      </c>
      <c r="K37" s="593">
        <v>5</v>
      </c>
      <c r="L37" s="593"/>
      <c r="M37" s="648">
        <v>87.63</v>
      </c>
      <c r="N37" s="593">
        <v>5</v>
      </c>
      <c r="O37" s="593"/>
      <c r="P37" s="594" t="s">
        <v>355</v>
      </c>
      <c r="Q37" s="594" t="s">
        <v>123</v>
      </c>
      <c r="R37" s="593"/>
    </row>
    <row r="38" spans="1:18" ht="36" customHeight="1">
      <c r="A38" s="621" t="s">
        <v>184</v>
      </c>
      <c r="B38" s="610" t="s">
        <v>354</v>
      </c>
      <c r="C38" s="610"/>
      <c r="D38" s="610"/>
      <c r="E38" s="609"/>
      <c r="F38" s="607" t="s">
        <v>123</v>
      </c>
      <c r="G38" s="607" t="s">
        <v>278</v>
      </c>
      <c r="H38" s="608">
        <v>5</v>
      </c>
      <c r="I38" s="606">
        <v>3</v>
      </c>
      <c r="J38" s="606">
        <v>5</v>
      </c>
      <c r="K38" s="606">
        <v>5</v>
      </c>
      <c r="L38" s="606"/>
      <c r="M38" s="606">
        <v>85</v>
      </c>
      <c r="N38" s="606">
        <v>5</v>
      </c>
      <c r="O38" s="606"/>
      <c r="P38" s="645" t="s">
        <v>123</v>
      </c>
      <c r="Q38" s="645" t="s">
        <v>123</v>
      </c>
      <c r="R38" s="645"/>
    </row>
    <row r="39" spans="1:18" ht="52.5" customHeight="1">
      <c r="A39" s="647" t="s">
        <v>5</v>
      </c>
      <c r="B39" s="605" t="s">
        <v>276</v>
      </c>
      <c r="C39" s="605"/>
      <c r="D39" s="605"/>
      <c r="E39" s="604"/>
      <c r="F39" s="602" t="s">
        <v>123</v>
      </c>
      <c r="G39" s="602" t="s">
        <v>301</v>
      </c>
      <c r="H39" s="603">
        <v>5</v>
      </c>
      <c r="I39" s="601">
        <v>4</v>
      </c>
      <c r="J39" s="601">
        <v>3</v>
      </c>
      <c r="K39" s="601">
        <v>3</v>
      </c>
      <c r="L39" s="601"/>
      <c r="M39" s="601">
        <v>3.5</v>
      </c>
      <c r="N39" s="601">
        <v>3.5</v>
      </c>
      <c r="O39" s="601"/>
      <c r="P39" s="645" t="s">
        <v>123</v>
      </c>
      <c r="Q39" s="645" t="s">
        <v>123</v>
      </c>
      <c r="R39" s="645"/>
    </row>
    <row r="40" spans="1:18" ht="21.75" customHeight="1">
      <c r="A40" s="621" t="s">
        <v>28</v>
      </c>
      <c r="B40" s="610" t="s">
        <v>353</v>
      </c>
      <c r="C40" s="610"/>
      <c r="D40" s="610"/>
      <c r="E40" s="609"/>
      <c r="F40" s="607"/>
      <c r="G40" s="607" t="s">
        <v>272</v>
      </c>
      <c r="H40" s="608">
        <v>5</v>
      </c>
      <c r="I40" s="606">
        <v>2</v>
      </c>
      <c r="J40" s="606">
        <v>2</v>
      </c>
      <c r="K40" s="606">
        <v>2</v>
      </c>
      <c r="L40" s="606"/>
      <c r="M40" s="606">
        <v>4</v>
      </c>
      <c r="N40" s="606">
        <v>4</v>
      </c>
      <c r="O40" s="606"/>
      <c r="P40" s="645" t="s">
        <v>123</v>
      </c>
      <c r="Q40" s="645" t="s">
        <v>123</v>
      </c>
      <c r="R40" s="645"/>
    </row>
    <row r="41" spans="1:18" ht="39.75" customHeight="1">
      <c r="A41" s="646" t="s">
        <v>6</v>
      </c>
      <c r="B41" s="605" t="s">
        <v>29</v>
      </c>
      <c r="C41" s="605"/>
      <c r="D41" s="605"/>
      <c r="E41" s="604"/>
      <c r="F41" s="602"/>
      <c r="G41" s="602"/>
      <c r="H41" s="603"/>
      <c r="I41" s="601">
        <v>6</v>
      </c>
      <c r="J41" s="601"/>
      <c r="K41" s="601"/>
      <c r="L41" s="601"/>
      <c r="M41" s="601"/>
      <c r="N41" s="601"/>
      <c r="O41" s="601"/>
      <c r="P41" s="602"/>
      <c r="Q41" s="602"/>
      <c r="R41" s="601"/>
    </row>
    <row r="42" spans="1:18" ht="57" customHeight="1">
      <c r="A42" s="616"/>
      <c r="B42" s="599" t="s">
        <v>352</v>
      </c>
      <c r="C42" s="615" t="s">
        <v>351</v>
      </c>
      <c r="D42" s="615"/>
      <c r="E42" s="614"/>
      <c r="F42" s="602" t="s">
        <v>350</v>
      </c>
      <c r="G42" s="602" t="s">
        <v>236</v>
      </c>
      <c r="H42" s="603">
        <v>5</v>
      </c>
      <c r="I42" s="601">
        <v>3</v>
      </c>
      <c r="J42" s="601">
        <v>3</v>
      </c>
      <c r="K42" s="601">
        <v>3</v>
      </c>
      <c r="L42" s="601"/>
      <c r="M42" s="601">
        <v>4</v>
      </c>
      <c r="N42" s="601">
        <v>4</v>
      </c>
      <c r="O42" s="601"/>
      <c r="P42" s="645" t="s">
        <v>123</v>
      </c>
      <c r="Q42" s="645" t="s">
        <v>123</v>
      </c>
      <c r="R42" s="645"/>
    </row>
    <row r="43" spans="1:18" ht="57" customHeight="1">
      <c r="A43" s="619"/>
      <c r="B43" s="612" t="s">
        <v>349</v>
      </c>
      <c r="C43" s="618" t="s">
        <v>348</v>
      </c>
      <c r="D43" s="618"/>
      <c r="E43" s="617"/>
      <c r="F43" s="607" t="s">
        <v>123</v>
      </c>
      <c r="G43" s="607" t="s">
        <v>123</v>
      </c>
      <c r="H43" s="608">
        <v>5</v>
      </c>
      <c r="I43" s="606">
        <v>1</v>
      </c>
      <c r="J43" s="606">
        <v>3</v>
      </c>
      <c r="K43" s="601">
        <v>3</v>
      </c>
      <c r="L43" s="606"/>
      <c r="M43" s="601">
        <v>3</v>
      </c>
      <c r="N43" s="601">
        <v>3</v>
      </c>
      <c r="O43" s="601"/>
      <c r="P43" s="645" t="s">
        <v>123</v>
      </c>
      <c r="Q43" s="645" t="s">
        <v>123</v>
      </c>
      <c r="R43" s="645"/>
    </row>
    <row r="44" spans="1:18" ht="36" customHeight="1" thickBot="1">
      <c r="A44" s="639"/>
      <c r="B44" s="644" t="s">
        <v>347</v>
      </c>
      <c r="C44" s="643" t="s">
        <v>346</v>
      </c>
      <c r="D44" s="643"/>
      <c r="E44" s="642"/>
      <c r="F44" s="641" t="s">
        <v>345</v>
      </c>
      <c r="G44" s="641" t="s">
        <v>345</v>
      </c>
      <c r="H44" s="635">
        <v>80</v>
      </c>
      <c r="I44" s="631">
        <v>2</v>
      </c>
      <c r="J44" s="631" t="s">
        <v>325</v>
      </c>
      <c r="K44" s="606">
        <v>1</v>
      </c>
      <c r="L44" s="631"/>
      <c r="M44" s="606" t="s">
        <v>325</v>
      </c>
      <c r="N44" s="606">
        <v>1</v>
      </c>
      <c r="O44" s="606"/>
      <c r="P44" s="606" t="s">
        <v>325</v>
      </c>
      <c r="Q44" s="606">
        <v>1</v>
      </c>
      <c r="R44" s="606"/>
    </row>
    <row r="45" spans="1:18" ht="17.25" customHeight="1" thickBot="1">
      <c r="A45" s="630" t="s">
        <v>344</v>
      </c>
      <c r="B45" s="629"/>
      <c r="C45" s="629"/>
      <c r="D45" s="629"/>
      <c r="E45" s="629"/>
      <c r="F45" s="624"/>
      <c r="G45" s="624"/>
      <c r="H45" s="626"/>
      <c r="I45" s="625">
        <v>10</v>
      </c>
      <c r="J45" s="625"/>
      <c r="K45" s="625"/>
      <c r="L45" s="625"/>
      <c r="M45" s="625"/>
      <c r="N45" s="625"/>
      <c r="O45" s="625"/>
      <c r="P45" s="624"/>
      <c r="Q45" s="623">
        <v>0.4706</v>
      </c>
      <c r="R45" s="622"/>
    </row>
    <row r="46" spans="1:18" ht="36" customHeight="1">
      <c r="A46" s="621" t="s">
        <v>30</v>
      </c>
      <c r="B46" s="618" t="s">
        <v>173</v>
      </c>
      <c r="C46" s="618"/>
      <c r="D46" s="618"/>
      <c r="E46" s="617"/>
      <c r="F46" s="607" t="s">
        <v>343</v>
      </c>
      <c r="G46" s="594" t="s">
        <v>270</v>
      </c>
      <c r="H46" s="608">
        <v>5</v>
      </c>
      <c r="I46" s="606">
        <v>5</v>
      </c>
      <c r="J46" s="606">
        <v>3.04</v>
      </c>
      <c r="K46" s="593"/>
      <c r="L46" s="606"/>
      <c r="M46" s="606">
        <v>3</v>
      </c>
      <c r="N46" s="640">
        <v>3.216</v>
      </c>
      <c r="O46" s="606"/>
      <c r="P46" s="633" t="s">
        <v>340</v>
      </c>
      <c r="Q46" s="607" t="s">
        <v>342</v>
      </c>
      <c r="R46" s="606"/>
    </row>
    <row r="47" spans="1:18" ht="36" customHeight="1" thickBot="1">
      <c r="A47" s="639" t="s">
        <v>341</v>
      </c>
      <c r="B47" s="638" t="s">
        <v>31</v>
      </c>
      <c r="C47" s="638"/>
      <c r="D47" s="638"/>
      <c r="E47" s="637"/>
      <c r="F47" s="633"/>
      <c r="G47" s="636"/>
      <c r="H47" s="635">
        <v>5</v>
      </c>
      <c r="I47" s="631">
        <v>5</v>
      </c>
      <c r="J47" s="631">
        <v>4.76</v>
      </c>
      <c r="K47" s="606"/>
      <c r="L47" s="631"/>
      <c r="M47" s="634">
        <v>4.832</v>
      </c>
      <c r="N47" s="634">
        <v>4.832</v>
      </c>
      <c r="O47" s="631"/>
      <c r="P47" s="633" t="s">
        <v>340</v>
      </c>
      <c r="Q47" s="632" t="s">
        <v>339</v>
      </c>
      <c r="R47" s="631"/>
    </row>
    <row r="48" spans="1:18" ht="17.25" customHeight="1" thickBot="1">
      <c r="A48" s="630" t="s">
        <v>32</v>
      </c>
      <c r="B48" s="629"/>
      <c r="C48" s="629"/>
      <c r="D48" s="629"/>
      <c r="E48" s="629"/>
      <c r="F48" s="628"/>
      <c r="G48" s="624"/>
      <c r="H48" s="626"/>
      <c r="I48" s="625">
        <v>20</v>
      </c>
      <c r="J48" s="627"/>
      <c r="K48" s="625"/>
      <c r="L48" s="626"/>
      <c r="M48" s="625"/>
      <c r="N48" s="625"/>
      <c r="O48" s="625"/>
      <c r="P48" s="624"/>
      <c r="Q48" s="623">
        <v>0.95</v>
      </c>
      <c r="R48" s="622"/>
    </row>
    <row r="49" spans="1:18" ht="18" customHeight="1">
      <c r="A49" s="621" t="s">
        <v>7</v>
      </c>
      <c r="B49" s="610" t="s">
        <v>338</v>
      </c>
      <c r="C49" s="610"/>
      <c r="D49" s="610"/>
      <c r="E49" s="609"/>
      <c r="F49" s="607" t="s">
        <v>123</v>
      </c>
      <c r="G49" s="607" t="s">
        <v>123</v>
      </c>
      <c r="H49" s="608"/>
      <c r="I49" s="606"/>
      <c r="J49" s="606"/>
      <c r="K49" s="593"/>
      <c r="L49" s="606"/>
      <c r="M49" s="606"/>
      <c r="N49" s="606"/>
      <c r="O49" s="606"/>
      <c r="P49" s="607"/>
      <c r="Q49" s="607"/>
      <c r="R49" s="606"/>
    </row>
    <row r="50" spans="1:18" ht="18" customHeight="1">
      <c r="A50" s="616"/>
      <c r="B50" s="599" t="s">
        <v>337</v>
      </c>
      <c r="C50" s="615" t="s">
        <v>336</v>
      </c>
      <c r="D50" s="615"/>
      <c r="E50" s="614"/>
      <c r="F50" s="602"/>
      <c r="G50" s="602"/>
      <c r="H50" s="620" t="s">
        <v>335</v>
      </c>
      <c r="I50" s="601">
        <v>1</v>
      </c>
      <c r="J50" s="601" t="s">
        <v>325</v>
      </c>
      <c r="K50" s="601">
        <v>1</v>
      </c>
      <c r="L50" s="601"/>
      <c r="M50" s="601" t="s">
        <v>325</v>
      </c>
      <c r="N50" s="601">
        <v>1</v>
      </c>
      <c r="O50" s="601"/>
      <c r="P50" s="620" t="s">
        <v>334</v>
      </c>
      <c r="Q50" s="602" t="s">
        <v>123</v>
      </c>
      <c r="R50" s="601"/>
    </row>
    <row r="51" spans="1:18" ht="36" customHeight="1">
      <c r="A51" s="619"/>
      <c r="B51" s="612" t="s">
        <v>333</v>
      </c>
      <c r="C51" s="618" t="s">
        <v>332</v>
      </c>
      <c r="D51" s="618"/>
      <c r="E51" s="617"/>
      <c r="F51" s="607"/>
      <c r="G51" s="607"/>
      <c r="H51" s="608"/>
      <c r="I51" s="606">
        <v>6</v>
      </c>
      <c r="J51" s="601" t="s">
        <v>325</v>
      </c>
      <c r="K51" s="601">
        <v>1</v>
      </c>
      <c r="L51" s="606"/>
      <c r="M51" s="601" t="s">
        <v>325</v>
      </c>
      <c r="N51" s="601">
        <v>1</v>
      </c>
      <c r="O51" s="601"/>
      <c r="P51" s="607" t="s">
        <v>123</v>
      </c>
      <c r="Q51" s="607" t="s">
        <v>123</v>
      </c>
      <c r="R51" s="606"/>
    </row>
    <row r="52" spans="1:18" ht="36" customHeight="1">
      <c r="A52" s="616"/>
      <c r="B52" s="599" t="s">
        <v>331</v>
      </c>
      <c r="C52" s="615" t="s">
        <v>330</v>
      </c>
      <c r="D52" s="615"/>
      <c r="E52" s="614"/>
      <c r="F52" s="602"/>
      <c r="G52" s="602"/>
      <c r="H52" s="603"/>
      <c r="I52" s="601">
        <v>13</v>
      </c>
      <c r="J52" s="601"/>
      <c r="K52" s="601"/>
      <c r="L52" s="601"/>
      <c r="M52" s="601"/>
      <c r="N52" s="601"/>
      <c r="O52" s="601"/>
      <c r="P52" s="602"/>
      <c r="Q52" s="602"/>
      <c r="R52" s="601"/>
    </row>
    <row r="53" spans="1:18" ht="18" customHeight="1">
      <c r="A53" s="613"/>
      <c r="B53" s="612"/>
      <c r="C53" s="611" t="s">
        <v>329</v>
      </c>
      <c r="D53" s="610" t="s">
        <v>328</v>
      </c>
      <c r="E53" s="609"/>
      <c r="F53" s="607"/>
      <c r="G53" s="607"/>
      <c r="H53" s="608">
        <v>5</v>
      </c>
      <c r="I53" s="606">
        <v>8</v>
      </c>
      <c r="J53" s="601" t="s">
        <v>325</v>
      </c>
      <c r="K53" s="601">
        <v>1</v>
      </c>
      <c r="L53" s="606"/>
      <c r="M53" s="601" t="s">
        <v>325</v>
      </c>
      <c r="N53" s="601">
        <v>1</v>
      </c>
      <c r="O53" s="606"/>
      <c r="P53" s="607" t="s">
        <v>123</v>
      </c>
      <c r="Q53" s="607" t="s">
        <v>123</v>
      </c>
      <c r="R53" s="606"/>
    </row>
    <row r="54" spans="1:18" ht="36" customHeight="1">
      <c r="A54" s="600"/>
      <c r="B54" s="599"/>
      <c r="C54" s="598" t="s">
        <v>327</v>
      </c>
      <c r="D54" s="605" t="s">
        <v>326</v>
      </c>
      <c r="E54" s="604"/>
      <c r="F54" s="602"/>
      <c r="G54" s="602"/>
      <c r="H54" s="603">
        <v>40</v>
      </c>
      <c r="I54" s="601">
        <v>5</v>
      </c>
      <c r="J54" s="601" t="s">
        <v>325</v>
      </c>
      <c r="K54" s="593">
        <v>1</v>
      </c>
      <c r="L54" s="601"/>
      <c r="M54" s="601" t="s">
        <v>325</v>
      </c>
      <c r="N54" s="593">
        <v>1</v>
      </c>
      <c r="O54" s="601"/>
      <c r="P54" s="602" t="s">
        <v>324</v>
      </c>
      <c r="Q54" s="602" t="s">
        <v>324</v>
      </c>
      <c r="R54" s="601"/>
    </row>
    <row r="55" spans="1:18" ht="36" customHeight="1">
      <c r="A55" s="600"/>
      <c r="B55" s="599"/>
      <c r="C55" s="598"/>
      <c r="D55" s="598"/>
      <c r="E55" s="597"/>
      <c r="F55" s="594"/>
      <c r="G55" s="594"/>
      <c r="H55" s="596"/>
      <c r="I55" s="593"/>
      <c r="J55" s="593"/>
      <c r="K55" s="595"/>
      <c r="L55" s="593"/>
      <c r="M55" s="593"/>
      <c r="N55" s="593"/>
      <c r="O55" s="593"/>
      <c r="P55" s="594"/>
      <c r="Q55" s="594"/>
      <c r="R55" s="593"/>
    </row>
    <row r="56" spans="1:18" ht="17.25" customHeight="1">
      <c r="A56" s="592" t="s">
        <v>260</v>
      </c>
      <c r="B56" s="591"/>
      <c r="C56" s="591"/>
      <c r="D56" s="591"/>
      <c r="E56" s="590"/>
      <c r="F56" s="586"/>
      <c r="G56" s="586"/>
      <c r="H56" s="589"/>
      <c r="I56" s="584"/>
      <c r="J56" s="584"/>
      <c r="K56" s="588">
        <v>2.0429</v>
      </c>
      <c r="L56" s="584"/>
      <c r="M56" s="584"/>
      <c r="N56" s="587">
        <v>2.9421</v>
      </c>
      <c r="O56" s="584"/>
      <c r="P56" s="586"/>
      <c r="Q56" s="585" t="s">
        <v>323</v>
      </c>
      <c r="R56" s="584"/>
    </row>
    <row r="57" spans="1:18" ht="23.25">
      <c r="A57" s="583" t="s">
        <v>43</v>
      </c>
      <c r="B57" s="582"/>
      <c r="C57" s="582"/>
      <c r="D57" s="582"/>
      <c r="E57" s="582"/>
      <c r="F57" s="581" t="s">
        <v>322</v>
      </c>
      <c r="G57" s="581"/>
      <c r="H57" s="580" t="s">
        <v>44</v>
      </c>
      <c r="I57" s="580"/>
      <c r="J57" s="577" t="s">
        <v>321</v>
      </c>
      <c r="K57" s="579"/>
      <c r="L57" s="577" t="s">
        <v>320</v>
      </c>
      <c r="M57" s="578"/>
      <c r="N57" s="577" t="s">
        <v>162</v>
      </c>
      <c r="O57" s="577"/>
      <c r="P57" s="576" t="s">
        <v>45</v>
      </c>
      <c r="Q57" s="575"/>
      <c r="R57" s="574"/>
    </row>
    <row r="58" spans="1:17" ht="24">
      <c r="A58" s="573"/>
      <c r="B58" s="573"/>
      <c r="C58" s="573"/>
      <c r="D58" s="573"/>
      <c r="F58" s="572"/>
      <c r="G58" s="572"/>
      <c r="H58" s="570"/>
      <c r="I58" s="570"/>
      <c r="J58" s="570"/>
      <c r="K58" s="571"/>
      <c r="L58" s="570"/>
      <c r="M58" s="570"/>
      <c r="N58" s="570"/>
      <c r="O58" s="570"/>
      <c r="P58" s="570"/>
      <c r="Q58" s="570"/>
    </row>
  </sheetData>
  <sheetProtection/>
  <mergeCells count="69">
    <mergeCell ref="Q36:R36"/>
    <mergeCell ref="Q45:R45"/>
    <mergeCell ref="Q48:R48"/>
    <mergeCell ref="Q6:R6"/>
    <mergeCell ref="Q10:R10"/>
    <mergeCell ref="Q14:R14"/>
    <mergeCell ref="Q20:R20"/>
    <mergeCell ref="C21:E21"/>
    <mergeCell ref="D19:E19"/>
    <mergeCell ref="C22:E22"/>
    <mergeCell ref="D17:E17"/>
    <mergeCell ref="B20:E20"/>
    <mergeCell ref="Q25:R25"/>
    <mergeCell ref="C50:E50"/>
    <mergeCell ref="D34:E34"/>
    <mergeCell ref="D33:E33"/>
    <mergeCell ref="C35:E35"/>
    <mergeCell ref="B39:E39"/>
    <mergeCell ref="B37:E37"/>
    <mergeCell ref="B38:E38"/>
    <mergeCell ref="B40:E40"/>
    <mergeCell ref="A36:E36"/>
    <mergeCell ref="I3:I4"/>
    <mergeCell ref="C10:E10"/>
    <mergeCell ref="D11:E11"/>
    <mergeCell ref="A3:E5"/>
    <mergeCell ref="B7:E7"/>
    <mergeCell ref="A8:E8"/>
    <mergeCell ref="A9:E9"/>
    <mergeCell ref="C14:E14"/>
    <mergeCell ref="D15:E15"/>
    <mergeCell ref="D53:E53"/>
    <mergeCell ref="B41:E41"/>
    <mergeCell ref="B46:E46"/>
    <mergeCell ref="C43:E43"/>
    <mergeCell ref="C44:E44"/>
    <mergeCell ref="C42:E42"/>
    <mergeCell ref="D16:E16"/>
    <mergeCell ref="D18:E18"/>
    <mergeCell ref="Q4:R5"/>
    <mergeCell ref="A45:E45"/>
    <mergeCell ref="B25:E25"/>
    <mergeCell ref="C32:E32"/>
    <mergeCell ref="C26:E26"/>
    <mergeCell ref="C27:E27"/>
    <mergeCell ref="C24:E24"/>
    <mergeCell ref="C31:E31"/>
    <mergeCell ref="J4:J5"/>
    <mergeCell ref="C23:E23"/>
    <mergeCell ref="M4:M5"/>
    <mergeCell ref="N4:O5"/>
    <mergeCell ref="A56:E56"/>
    <mergeCell ref="P4:P5"/>
    <mergeCell ref="D54:E54"/>
    <mergeCell ref="B49:E49"/>
    <mergeCell ref="B47:E47"/>
    <mergeCell ref="A48:E48"/>
    <mergeCell ref="C51:E51"/>
    <mergeCell ref="C52:E52"/>
    <mergeCell ref="A57:E57"/>
    <mergeCell ref="A1:R1"/>
    <mergeCell ref="F57:G57"/>
    <mergeCell ref="H57:I57"/>
    <mergeCell ref="F3:G4"/>
    <mergeCell ref="H3:H4"/>
    <mergeCell ref="J3:L3"/>
    <mergeCell ref="M3:O3"/>
    <mergeCell ref="P3:R3"/>
    <mergeCell ref="K4:L5"/>
  </mergeCells>
  <printOptions/>
  <pageMargins left="0.7874015748031497" right="0.11811023622047245" top="0.7086614173228347" bottom="1.3385826771653544" header="0.7480314960629921" footer="1.062992125984252"/>
  <pageSetup horizontalDpi="600" verticalDpi="600" orientation="portrait" paperSize="9" scale="75" r:id="rId2"/>
  <headerFooter alignWithMargins="0">
    <oddFooter>&amp;Cก -2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140625" style="9" customWidth="1"/>
    <col min="2" max="2" width="3.8515625" style="9" customWidth="1"/>
    <col min="3" max="3" width="5.57421875" style="9" customWidth="1"/>
    <col min="4" max="4" width="2.7109375" style="9" customWidth="1"/>
    <col min="5" max="5" width="30.28125" style="9" customWidth="1"/>
    <col min="6" max="7" width="5.7109375" style="45" customWidth="1"/>
    <col min="8" max="8" width="8.00390625" style="9" customWidth="1"/>
    <col min="9" max="9" width="6.7109375" style="9" customWidth="1"/>
    <col min="10" max="18" width="5.7109375" style="9" customWidth="1"/>
    <col min="19" max="16384" width="9.140625" style="9" customWidth="1"/>
  </cols>
  <sheetData>
    <row r="1" spans="1:18" ht="27" customHeight="1">
      <c r="A1" s="287" t="s">
        <v>319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18" ht="18.75" thickBot="1">
      <c r="A2" s="14"/>
      <c r="B2" s="14"/>
      <c r="C2" s="14"/>
      <c r="D2" s="14"/>
      <c r="E2" s="14"/>
      <c r="F2" s="15"/>
      <c r="G2" s="15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</row>
    <row r="3" spans="1:18" ht="18.75" customHeight="1">
      <c r="A3" s="261" t="s">
        <v>68</v>
      </c>
      <c r="B3" s="262"/>
      <c r="C3" s="262"/>
      <c r="D3" s="262"/>
      <c r="E3" s="263"/>
      <c r="F3" s="285" t="s">
        <v>33</v>
      </c>
      <c r="G3" s="285"/>
      <c r="H3" s="285" t="s">
        <v>34</v>
      </c>
      <c r="I3" s="286" t="s">
        <v>35</v>
      </c>
      <c r="J3" s="285" t="s">
        <v>36</v>
      </c>
      <c r="K3" s="285"/>
      <c r="L3" s="285"/>
      <c r="M3" s="285" t="s">
        <v>37</v>
      </c>
      <c r="N3" s="285"/>
      <c r="O3" s="285"/>
      <c r="P3" s="285" t="s">
        <v>38</v>
      </c>
      <c r="Q3" s="285"/>
      <c r="R3" s="289"/>
    </row>
    <row r="4" spans="1:18" ht="18.75" customHeight="1">
      <c r="A4" s="264"/>
      <c r="B4" s="265"/>
      <c r="C4" s="265"/>
      <c r="D4" s="265"/>
      <c r="E4" s="266"/>
      <c r="F4" s="277"/>
      <c r="G4" s="277"/>
      <c r="H4" s="277"/>
      <c r="I4" s="279"/>
      <c r="J4" s="277" t="s">
        <v>39</v>
      </c>
      <c r="K4" s="279" t="s">
        <v>40</v>
      </c>
      <c r="L4" s="279"/>
      <c r="M4" s="277" t="s">
        <v>39</v>
      </c>
      <c r="N4" s="279" t="s">
        <v>40</v>
      </c>
      <c r="O4" s="279"/>
      <c r="P4" s="277" t="s">
        <v>39</v>
      </c>
      <c r="Q4" s="279" t="s">
        <v>40</v>
      </c>
      <c r="R4" s="290"/>
    </row>
    <row r="5" spans="1:18" ht="18.75" customHeight="1" thickBot="1">
      <c r="A5" s="267"/>
      <c r="B5" s="268"/>
      <c r="C5" s="268"/>
      <c r="D5" s="268"/>
      <c r="E5" s="269"/>
      <c r="F5" s="10" t="s">
        <v>318</v>
      </c>
      <c r="G5" s="10" t="s">
        <v>42</v>
      </c>
      <c r="H5" s="11" t="s">
        <v>67</v>
      </c>
      <c r="I5" s="12" t="s">
        <v>41</v>
      </c>
      <c r="J5" s="278"/>
      <c r="K5" s="280"/>
      <c r="L5" s="280"/>
      <c r="M5" s="278"/>
      <c r="N5" s="280"/>
      <c r="O5" s="280"/>
      <c r="P5" s="278"/>
      <c r="Q5" s="280"/>
      <c r="R5" s="291"/>
    </row>
    <row r="6" spans="1:18" ht="22.5" customHeight="1" thickBot="1">
      <c r="A6" s="93" t="s">
        <v>317</v>
      </c>
      <c r="B6" s="92"/>
      <c r="C6" s="92"/>
      <c r="D6" s="92"/>
      <c r="E6" s="77"/>
      <c r="F6" s="56"/>
      <c r="G6" s="57"/>
      <c r="H6" s="58"/>
      <c r="I6" s="59">
        <v>50</v>
      </c>
      <c r="J6" s="60"/>
      <c r="K6" s="78"/>
      <c r="L6" s="79"/>
      <c r="M6" s="60"/>
      <c r="N6" s="78"/>
      <c r="O6" s="79"/>
      <c r="P6" s="60"/>
      <c r="Q6" s="88"/>
      <c r="R6" s="89"/>
    </row>
    <row r="7" spans="1:18" ht="18.75" customHeight="1">
      <c r="A7" s="1" t="s">
        <v>12</v>
      </c>
      <c r="B7" s="270" t="s">
        <v>46</v>
      </c>
      <c r="C7" s="271"/>
      <c r="D7" s="271"/>
      <c r="E7" s="272"/>
      <c r="F7" s="18"/>
      <c r="G7" s="19"/>
      <c r="H7" s="20"/>
      <c r="I7" s="22">
        <v>20</v>
      </c>
      <c r="J7" s="21"/>
      <c r="K7" s="80"/>
      <c r="L7" s="81"/>
      <c r="M7" s="21"/>
      <c r="N7" s="80"/>
      <c r="O7" s="81"/>
      <c r="P7" s="21"/>
      <c r="Q7" s="80"/>
      <c r="R7" s="81"/>
    </row>
    <row r="8" spans="1:18" ht="18.75" customHeight="1">
      <c r="A8" s="1"/>
      <c r="B8" s="273"/>
      <c r="C8" s="273"/>
      <c r="D8" s="273"/>
      <c r="E8" s="274"/>
      <c r="F8" s="18"/>
      <c r="G8" s="19"/>
      <c r="H8" s="20"/>
      <c r="I8" s="22"/>
      <c r="J8" s="21"/>
      <c r="K8" s="80"/>
      <c r="L8" s="81"/>
      <c r="M8" s="21"/>
      <c r="N8" s="80"/>
      <c r="O8" s="81"/>
      <c r="P8" s="21"/>
      <c r="Q8" s="80"/>
      <c r="R8" s="81"/>
    </row>
    <row r="9" spans="1:18" ht="18.75" customHeight="1">
      <c r="A9" s="2"/>
      <c r="B9" s="273"/>
      <c r="C9" s="273"/>
      <c r="D9" s="273"/>
      <c r="E9" s="274"/>
      <c r="F9" s="23"/>
      <c r="G9" s="24"/>
      <c r="H9" s="25"/>
      <c r="I9" s="26"/>
      <c r="J9" s="26"/>
      <c r="K9" s="82"/>
      <c r="L9" s="83"/>
      <c r="M9" s="26"/>
      <c r="N9" s="82"/>
      <c r="O9" s="83"/>
      <c r="P9" s="26"/>
      <c r="Q9" s="82"/>
      <c r="R9" s="83"/>
    </row>
    <row r="10" spans="1:18" ht="56.25" customHeight="1">
      <c r="A10" s="3"/>
      <c r="B10" s="4" t="s">
        <v>0</v>
      </c>
      <c r="C10" s="257" t="s">
        <v>47</v>
      </c>
      <c r="D10" s="257"/>
      <c r="E10" s="258"/>
      <c r="F10" s="27"/>
      <c r="G10" s="27"/>
      <c r="H10" s="28"/>
      <c r="I10" s="566">
        <v>4</v>
      </c>
      <c r="J10" s="29"/>
      <c r="K10" s="84"/>
      <c r="L10" s="85"/>
      <c r="M10" s="29"/>
      <c r="N10" s="84"/>
      <c r="O10" s="85"/>
      <c r="P10" s="13"/>
      <c r="Q10" s="84"/>
      <c r="R10" s="85"/>
    </row>
    <row r="11" spans="1:18" s="33" customFormat="1" ht="72" customHeight="1">
      <c r="A11" s="3"/>
      <c r="B11" s="4"/>
      <c r="C11" s="46" t="s">
        <v>11</v>
      </c>
      <c r="D11" s="259" t="s">
        <v>316</v>
      </c>
      <c r="E11" s="260"/>
      <c r="F11" s="30"/>
      <c r="G11" s="30"/>
      <c r="H11" s="31"/>
      <c r="I11" s="565">
        <v>4</v>
      </c>
      <c r="J11" s="32"/>
      <c r="K11" s="84"/>
      <c r="L11" s="85"/>
      <c r="M11" s="32"/>
      <c r="N11" s="84"/>
      <c r="O11" s="85"/>
      <c r="P11" s="564"/>
      <c r="Q11" s="84"/>
      <c r="R11" s="85"/>
    </row>
    <row r="12" spans="1:18" ht="21" customHeight="1">
      <c r="A12" s="3"/>
      <c r="B12" s="4"/>
      <c r="C12" s="46"/>
      <c r="D12" s="46"/>
      <c r="E12" s="47" t="s">
        <v>315</v>
      </c>
      <c r="F12" s="34" t="s">
        <v>314</v>
      </c>
      <c r="G12" s="34" t="s">
        <v>112</v>
      </c>
      <c r="H12" s="35">
        <v>100</v>
      </c>
      <c r="I12" s="13">
        <v>2</v>
      </c>
      <c r="J12" s="13" t="s">
        <v>146</v>
      </c>
      <c r="K12" s="84">
        <v>1</v>
      </c>
      <c r="L12" s="85"/>
      <c r="M12" s="13" t="s">
        <v>146</v>
      </c>
      <c r="N12" s="84">
        <v>1</v>
      </c>
      <c r="O12" s="85"/>
      <c r="P12" s="547">
        <v>100</v>
      </c>
      <c r="Q12" s="84">
        <v>5</v>
      </c>
      <c r="R12" s="85"/>
    </row>
    <row r="13" spans="1:18" ht="21" customHeight="1">
      <c r="A13" s="3"/>
      <c r="B13" s="4"/>
      <c r="C13" s="46"/>
      <c r="D13" s="46"/>
      <c r="E13" s="47" t="s">
        <v>313</v>
      </c>
      <c r="F13" s="34" t="s">
        <v>112</v>
      </c>
      <c r="G13" s="34" t="s">
        <v>112</v>
      </c>
      <c r="H13" s="35">
        <v>100</v>
      </c>
      <c r="I13" s="13">
        <v>2</v>
      </c>
      <c r="J13" s="13">
        <v>40</v>
      </c>
      <c r="K13" s="84">
        <v>1</v>
      </c>
      <c r="L13" s="85"/>
      <c r="M13" s="13" t="s">
        <v>146</v>
      </c>
      <c r="N13" s="84">
        <v>1</v>
      </c>
      <c r="O13" s="85"/>
      <c r="P13" s="547">
        <v>100</v>
      </c>
      <c r="Q13" s="84">
        <v>5</v>
      </c>
      <c r="R13" s="85"/>
    </row>
    <row r="14" spans="1:18" ht="36" customHeight="1">
      <c r="A14" s="3"/>
      <c r="B14" s="4" t="s">
        <v>1</v>
      </c>
      <c r="C14" s="252" t="s">
        <v>312</v>
      </c>
      <c r="D14" s="252"/>
      <c r="E14" s="253"/>
      <c r="F14" s="34"/>
      <c r="G14" s="34"/>
      <c r="H14" s="35"/>
      <c r="I14" s="563">
        <v>16</v>
      </c>
      <c r="J14" s="13"/>
      <c r="K14" s="84"/>
      <c r="L14" s="85"/>
      <c r="M14" s="13"/>
      <c r="N14" s="84"/>
      <c r="O14" s="85"/>
      <c r="P14" s="36"/>
      <c r="Q14" s="84"/>
      <c r="R14" s="85"/>
    </row>
    <row r="15" spans="1:18" ht="36" customHeight="1">
      <c r="A15" s="49"/>
      <c r="B15" s="50"/>
      <c r="C15" s="51" t="s">
        <v>13</v>
      </c>
      <c r="D15" s="248" t="s">
        <v>48</v>
      </c>
      <c r="E15" s="249"/>
      <c r="F15" s="34" t="s">
        <v>113</v>
      </c>
      <c r="G15" s="34" t="s">
        <v>113</v>
      </c>
      <c r="H15" s="35">
        <v>5</v>
      </c>
      <c r="I15" s="13">
        <v>2</v>
      </c>
      <c r="J15" s="13">
        <v>3</v>
      </c>
      <c r="K15" s="84">
        <v>3</v>
      </c>
      <c r="L15" s="85"/>
      <c r="M15" s="29">
        <v>5</v>
      </c>
      <c r="N15" s="84">
        <v>4.4</v>
      </c>
      <c r="O15" s="85"/>
      <c r="P15" s="29">
        <v>5</v>
      </c>
      <c r="Q15" s="84">
        <v>4.65</v>
      </c>
      <c r="R15" s="85"/>
    </row>
    <row r="16" spans="1:18" ht="36" customHeight="1">
      <c r="A16" s="49"/>
      <c r="B16" s="50"/>
      <c r="C16" s="52" t="s">
        <v>14</v>
      </c>
      <c r="D16" s="248" t="s">
        <v>311</v>
      </c>
      <c r="E16" s="249"/>
      <c r="F16" s="34" t="s">
        <v>113</v>
      </c>
      <c r="G16" s="27" t="s">
        <v>300</v>
      </c>
      <c r="H16" s="28">
        <v>5</v>
      </c>
      <c r="I16" s="29">
        <v>1</v>
      </c>
      <c r="J16" s="37">
        <v>1</v>
      </c>
      <c r="K16" s="84">
        <v>1</v>
      </c>
      <c r="L16" s="85"/>
      <c r="M16" s="37">
        <v>2</v>
      </c>
      <c r="N16" s="84">
        <v>2</v>
      </c>
      <c r="O16" s="85"/>
      <c r="P16" s="547">
        <v>95.67</v>
      </c>
      <c r="Q16" s="84">
        <v>5</v>
      </c>
      <c r="R16" s="85"/>
    </row>
    <row r="17" spans="1:18" ht="36" customHeight="1">
      <c r="A17" s="49"/>
      <c r="B17" s="50"/>
      <c r="C17" s="52" t="s">
        <v>15</v>
      </c>
      <c r="D17" s="248" t="s">
        <v>310</v>
      </c>
      <c r="E17" s="249"/>
      <c r="F17" s="34"/>
      <c r="G17" s="34"/>
      <c r="H17" s="35"/>
      <c r="I17" s="559">
        <v>2</v>
      </c>
      <c r="J17" s="35"/>
      <c r="K17" s="84"/>
      <c r="L17" s="85"/>
      <c r="M17" s="35"/>
      <c r="N17" s="84"/>
      <c r="O17" s="85"/>
      <c r="P17" s="36"/>
      <c r="Q17" s="84"/>
      <c r="R17" s="85"/>
    </row>
    <row r="18" spans="1:18" ht="21" customHeight="1">
      <c r="A18" s="3"/>
      <c r="B18" s="4"/>
      <c r="C18" s="46"/>
      <c r="D18" s="46"/>
      <c r="E18" s="47" t="s">
        <v>309</v>
      </c>
      <c r="F18" s="34" t="s">
        <v>112</v>
      </c>
      <c r="G18" s="34" t="s">
        <v>112</v>
      </c>
      <c r="H18" s="35">
        <v>100</v>
      </c>
      <c r="I18" s="13">
        <v>1</v>
      </c>
      <c r="J18" s="13" t="s">
        <v>146</v>
      </c>
      <c r="K18" s="84">
        <v>1</v>
      </c>
      <c r="L18" s="85"/>
      <c r="M18" s="13" t="s">
        <v>146</v>
      </c>
      <c r="N18" s="84">
        <v>1</v>
      </c>
      <c r="O18" s="85"/>
      <c r="P18" s="547">
        <v>100</v>
      </c>
      <c r="Q18" s="84">
        <v>5</v>
      </c>
      <c r="R18" s="85"/>
    </row>
    <row r="19" spans="1:18" ht="21" customHeight="1">
      <c r="A19" s="3"/>
      <c r="B19" s="4"/>
      <c r="C19" s="46"/>
      <c r="D19" s="46"/>
      <c r="E19" s="47" t="s">
        <v>308</v>
      </c>
      <c r="F19" s="27" t="s">
        <v>112</v>
      </c>
      <c r="G19" s="27" t="s">
        <v>112</v>
      </c>
      <c r="H19" s="28">
        <v>100</v>
      </c>
      <c r="I19" s="29">
        <v>1</v>
      </c>
      <c r="J19" s="13">
        <v>40</v>
      </c>
      <c r="K19" s="84">
        <v>1</v>
      </c>
      <c r="L19" s="85"/>
      <c r="M19" s="13" t="s">
        <v>146</v>
      </c>
      <c r="N19" s="84">
        <v>1</v>
      </c>
      <c r="O19" s="85"/>
      <c r="P19" s="547">
        <v>100</v>
      </c>
      <c r="Q19" s="84">
        <v>5</v>
      </c>
      <c r="R19" s="85"/>
    </row>
    <row r="20" spans="1:18" ht="36" customHeight="1">
      <c r="A20" s="49"/>
      <c r="B20" s="50"/>
      <c r="C20" s="52" t="s">
        <v>18</v>
      </c>
      <c r="D20" s="248" t="s">
        <v>206</v>
      </c>
      <c r="E20" s="249"/>
      <c r="F20" s="34" t="s">
        <v>113</v>
      </c>
      <c r="G20" s="34" t="s">
        <v>113</v>
      </c>
      <c r="H20" s="35">
        <v>5</v>
      </c>
      <c r="I20" s="13">
        <v>3</v>
      </c>
      <c r="J20" s="13">
        <v>3</v>
      </c>
      <c r="K20" s="84">
        <v>3</v>
      </c>
      <c r="L20" s="85"/>
      <c r="M20" s="13">
        <v>4</v>
      </c>
      <c r="N20" s="84">
        <v>3.9</v>
      </c>
      <c r="O20" s="85"/>
      <c r="P20" s="29">
        <v>5</v>
      </c>
      <c r="Q20" s="84">
        <v>4.5</v>
      </c>
      <c r="R20" s="85"/>
    </row>
    <row r="21" spans="1:18" ht="36" customHeight="1">
      <c r="A21" s="49"/>
      <c r="B21" s="50"/>
      <c r="C21" s="52" t="s">
        <v>19</v>
      </c>
      <c r="D21" s="248" t="s">
        <v>307</v>
      </c>
      <c r="E21" s="249"/>
      <c r="F21" s="40" t="s">
        <v>306</v>
      </c>
      <c r="G21" s="40" t="s">
        <v>306</v>
      </c>
      <c r="H21" s="41">
        <v>5</v>
      </c>
      <c r="I21" s="39">
        <v>1</v>
      </c>
      <c r="J21" s="29">
        <v>4.5</v>
      </c>
      <c r="K21" s="84">
        <v>4.5</v>
      </c>
      <c r="L21" s="85"/>
      <c r="M21" s="13">
        <v>4.5</v>
      </c>
      <c r="N21" s="84">
        <v>4.5</v>
      </c>
      <c r="O21" s="85"/>
      <c r="P21" s="13">
        <v>5</v>
      </c>
      <c r="Q21" s="84">
        <v>5</v>
      </c>
      <c r="R21" s="85"/>
    </row>
    <row r="22" spans="1:18" ht="37.5" customHeight="1">
      <c r="A22" s="49"/>
      <c r="B22" s="50"/>
      <c r="C22" s="52" t="s">
        <v>49</v>
      </c>
      <c r="D22" s="248" t="s">
        <v>305</v>
      </c>
      <c r="E22" s="249"/>
      <c r="F22" s="27" t="s">
        <v>304</v>
      </c>
      <c r="G22" s="27" t="s">
        <v>118</v>
      </c>
      <c r="H22" s="28">
        <v>5</v>
      </c>
      <c r="I22" s="29">
        <v>3</v>
      </c>
      <c r="J22" s="13">
        <v>2</v>
      </c>
      <c r="K22" s="84">
        <v>2</v>
      </c>
      <c r="L22" s="85"/>
      <c r="M22" s="29">
        <v>3</v>
      </c>
      <c r="N22" s="84">
        <v>3</v>
      </c>
      <c r="O22" s="85"/>
      <c r="P22" s="13">
        <v>5</v>
      </c>
      <c r="Q22" s="84">
        <v>5</v>
      </c>
      <c r="R22" s="85"/>
    </row>
    <row r="23" spans="1:18" ht="37.5" customHeight="1">
      <c r="A23" s="49"/>
      <c r="B23" s="50"/>
      <c r="C23" s="52" t="s">
        <v>50</v>
      </c>
      <c r="D23" s="248" t="s">
        <v>303</v>
      </c>
      <c r="E23" s="249"/>
      <c r="F23" s="34" t="s">
        <v>113</v>
      </c>
      <c r="G23" s="34" t="s">
        <v>302</v>
      </c>
      <c r="H23" s="35">
        <v>5</v>
      </c>
      <c r="I23" s="13">
        <v>3</v>
      </c>
      <c r="J23" s="13">
        <v>3</v>
      </c>
      <c r="K23" s="84">
        <v>3</v>
      </c>
      <c r="L23" s="85"/>
      <c r="M23" s="13">
        <v>3</v>
      </c>
      <c r="N23" s="84">
        <v>3</v>
      </c>
      <c r="O23" s="85"/>
      <c r="P23" s="13">
        <v>5</v>
      </c>
      <c r="Q23" s="84">
        <v>5</v>
      </c>
      <c r="R23" s="85"/>
    </row>
    <row r="24" spans="1:18" ht="36" customHeight="1">
      <c r="A24" s="49"/>
      <c r="B24" s="50"/>
      <c r="C24" s="52" t="s">
        <v>199</v>
      </c>
      <c r="D24" s="248" t="s">
        <v>198</v>
      </c>
      <c r="E24" s="249"/>
      <c r="F24" s="30" t="s">
        <v>113</v>
      </c>
      <c r="G24" s="30" t="s">
        <v>113</v>
      </c>
      <c r="H24" s="31">
        <v>5</v>
      </c>
      <c r="I24" s="32">
        <v>1</v>
      </c>
      <c r="J24" s="32">
        <v>2</v>
      </c>
      <c r="K24" s="84">
        <v>2</v>
      </c>
      <c r="L24" s="85"/>
      <c r="M24" s="32">
        <v>2</v>
      </c>
      <c r="N24" s="84">
        <v>2</v>
      </c>
      <c r="O24" s="85"/>
      <c r="P24" s="29">
        <v>5</v>
      </c>
      <c r="Q24" s="84">
        <v>4.5</v>
      </c>
      <c r="R24" s="85"/>
    </row>
    <row r="25" spans="1:18" ht="36" customHeight="1">
      <c r="A25" s="5" t="s">
        <v>10</v>
      </c>
      <c r="B25" s="281" t="s">
        <v>51</v>
      </c>
      <c r="C25" s="281"/>
      <c r="D25" s="281"/>
      <c r="E25" s="282"/>
      <c r="F25" s="34"/>
      <c r="G25" s="34"/>
      <c r="H25" s="35"/>
      <c r="I25" s="562">
        <v>10</v>
      </c>
      <c r="J25" s="13"/>
      <c r="K25" s="84"/>
      <c r="L25" s="85"/>
      <c r="M25" s="13"/>
      <c r="N25" s="84"/>
      <c r="O25" s="85"/>
      <c r="P25" s="34"/>
      <c r="Q25" s="84"/>
      <c r="R25" s="85"/>
    </row>
    <row r="26" spans="1:18" ht="36" customHeight="1">
      <c r="A26" s="54"/>
      <c r="B26" s="55" t="s">
        <v>2</v>
      </c>
      <c r="C26" s="250" t="s">
        <v>20</v>
      </c>
      <c r="D26" s="250"/>
      <c r="E26" s="251"/>
      <c r="F26" s="27" t="s">
        <v>301</v>
      </c>
      <c r="G26" s="27" t="s">
        <v>300</v>
      </c>
      <c r="H26" s="28">
        <v>5</v>
      </c>
      <c r="I26" s="29">
        <v>4</v>
      </c>
      <c r="J26" s="29">
        <v>1</v>
      </c>
      <c r="K26" s="84">
        <v>1</v>
      </c>
      <c r="L26" s="85"/>
      <c r="M26" s="29">
        <v>5</v>
      </c>
      <c r="N26" s="84">
        <v>5</v>
      </c>
      <c r="O26" s="85"/>
      <c r="P26" s="29">
        <v>5</v>
      </c>
      <c r="Q26" s="84">
        <v>5</v>
      </c>
      <c r="R26" s="85"/>
    </row>
    <row r="27" spans="1:18" ht="36" customHeight="1">
      <c r="A27" s="3"/>
      <c r="B27" s="4" t="s">
        <v>3</v>
      </c>
      <c r="C27" s="252" t="s">
        <v>299</v>
      </c>
      <c r="D27" s="252"/>
      <c r="E27" s="253"/>
      <c r="F27" s="34" t="s">
        <v>113</v>
      </c>
      <c r="G27" s="561" t="s">
        <v>294</v>
      </c>
      <c r="H27" s="560">
        <v>5</v>
      </c>
      <c r="I27" s="559">
        <v>3</v>
      </c>
      <c r="J27" s="48">
        <v>2</v>
      </c>
      <c r="K27" s="552">
        <v>2</v>
      </c>
      <c r="L27" s="85"/>
      <c r="M27" s="48">
        <v>3</v>
      </c>
      <c r="N27" s="552">
        <v>3</v>
      </c>
      <c r="O27" s="85"/>
      <c r="P27" s="48">
        <v>5</v>
      </c>
      <c r="Q27" s="552">
        <v>5</v>
      </c>
      <c r="R27" s="85"/>
    </row>
    <row r="28" spans="1:18" ht="52.5" customHeight="1">
      <c r="A28" s="49"/>
      <c r="B28" s="50"/>
      <c r="C28" s="51" t="s">
        <v>298</v>
      </c>
      <c r="D28" s="248" t="s">
        <v>297</v>
      </c>
      <c r="E28" s="249"/>
      <c r="F28" s="34" t="s">
        <v>113</v>
      </c>
      <c r="G28" s="34" t="s">
        <v>294</v>
      </c>
      <c r="H28" s="35">
        <v>5</v>
      </c>
      <c r="I28" s="13">
        <v>1.5</v>
      </c>
      <c r="J28" s="13">
        <v>3</v>
      </c>
      <c r="K28" s="84">
        <v>3</v>
      </c>
      <c r="L28" s="85"/>
      <c r="M28" s="13">
        <v>3</v>
      </c>
      <c r="N28" s="84">
        <v>3</v>
      </c>
      <c r="O28" s="85"/>
      <c r="P28" s="29">
        <v>5</v>
      </c>
      <c r="Q28" s="84">
        <v>5</v>
      </c>
      <c r="R28" s="85"/>
    </row>
    <row r="29" spans="1:18" ht="21" customHeight="1">
      <c r="A29" s="49"/>
      <c r="B29" s="50"/>
      <c r="C29" s="52" t="s">
        <v>296</v>
      </c>
      <c r="D29" s="248" t="s">
        <v>295</v>
      </c>
      <c r="E29" s="249"/>
      <c r="F29" s="34" t="s">
        <v>113</v>
      </c>
      <c r="G29" s="34" t="s">
        <v>294</v>
      </c>
      <c r="H29" s="35">
        <v>5</v>
      </c>
      <c r="I29" s="13">
        <v>1.5</v>
      </c>
      <c r="J29" s="13">
        <v>1</v>
      </c>
      <c r="K29" s="84">
        <v>1</v>
      </c>
      <c r="L29" s="85"/>
      <c r="M29" s="13">
        <v>3</v>
      </c>
      <c r="N29" s="84">
        <v>3</v>
      </c>
      <c r="O29" s="85"/>
      <c r="P29" s="13">
        <v>5</v>
      </c>
      <c r="Q29" s="84">
        <v>5</v>
      </c>
      <c r="R29" s="85"/>
    </row>
    <row r="30" spans="1:18" ht="36" customHeight="1">
      <c r="A30" s="54"/>
      <c r="B30" s="4" t="s">
        <v>293</v>
      </c>
      <c r="C30" s="252" t="s">
        <v>292</v>
      </c>
      <c r="D30" s="252"/>
      <c r="E30" s="253"/>
      <c r="F30" s="34"/>
      <c r="G30" s="34"/>
      <c r="H30" s="35"/>
      <c r="I30" s="48">
        <v>3</v>
      </c>
      <c r="J30" s="13"/>
      <c r="K30" s="84"/>
      <c r="L30" s="85"/>
      <c r="M30" s="558"/>
      <c r="N30" s="84"/>
      <c r="O30" s="85"/>
      <c r="P30" s="557"/>
      <c r="Q30" s="84"/>
      <c r="R30" s="85"/>
    </row>
    <row r="31" spans="1:18" ht="36" customHeight="1">
      <c r="A31" s="49"/>
      <c r="B31" s="50"/>
      <c r="C31" s="51" t="s">
        <v>291</v>
      </c>
      <c r="D31" s="248" t="s">
        <v>290</v>
      </c>
      <c r="E31" s="249"/>
      <c r="F31" s="34" t="s">
        <v>113</v>
      </c>
      <c r="G31" s="34" t="s">
        <v>113</v>
      </c>
      <c r="H31" s="35">
        <v>5</v>
      </c>
      <c r="I31" s="13">
        <v>2</v>
      </c>
      <c r="J31" s="13">
        <v>3</v>
      </c>
      <c r="K31" s="84">
        <v>3</v>
      </c>
      <c r="L31" s="85"/>
      <c r="M31" s="13">
        <v>3</v>
      </c>
      <c r="N31" s="84">
        <v>3</v>
      </c>
      <c r="O31" s="85"/>
      <c r="P31" s="13">
        <v>5</v>
      </c>
      <c r="Q31" s="84">
        <v>5</v>
      </c>
      <c r="R31" s="85"/>
    </row>
    <row r="32" spans="1:18" ht="36" customHeight="1">
      <c r="A32" s="49"/>
      <c r="B32" s="50"/>
      <c r="C32" s="52" t="s">
        <v>289</v>
      </c>
      <c r="D32" s="248" t="s">
        <v>288</v>
      </c>
      <c r="E32" s="249"/>
      <c r="F32" s="40" t="s">
        <v>113</v>
      </c>
      <c r="G32" s="40" t="s">
        <v>113</v>
      </c>
      <c r="H32" s="41">
        <v>5</v>
      </c>
      <c r="I32" s="39">
        <v>1</v>
      </c>
      <c r="J32" s="39">
        <v>50.03</v>
      </c>
      <c r="K32" s="84">
        <v>3</v>
      </c>
      <c r="L32" s="85"/>
      <c r="M32" s="39">
        <v>63</v>
      </c>
      <c r="N32" s="84">
        <v>5</v>
      </c>
      <c r="O32" s="85"/>
      <c r="P32" s="39">
        <v>63</v>
      </c>
      <c r="Q32" s="84">
        <v>5</v>
      </c>
      <c r="R32" s="85"/>
    </row>
    <row r="33" spans="1:18" ht="36" customHeight="1">
      <c r="A33" s="5" t="s">
        <v>21</v>
      </c>
      <c r="B33" s="281" t="s">
        <v>52</v>
      </c>
      <c r="C33" s="281"/>
      <c r="D33" s="281"/>
      <c r="E33" s="282"/>
      <c r="F33" s="34"/>
      <c r="G33" s="34"/>
      <c r="H33" s="556"/>
      <c r="I33" s="555">
        <v>20</v>
      </c>
      <c r="J33" s="61"/>
      <c r="K33" s="84"/>
      <c r="L33" s="85"/>
      <c r="M33" s="554"/>
      <c r="N33" s="84"/>
      <c r="O33" s="85"/>
      <c r="P33" s="36"/>
      <c r="Q33" s="84"/>
      <c r="R33" s="85"/>
    </row>
    <row r="34" spans="1:18" ht="36" customHeight="1">
      <c r="A34" s="54"/>
      <c r="B34" s="55" t="s">
        <v>8</v>
      </c>
      <c r="C34" s="250" t="s">
        <v>287</v>
      </c>
      <c r="D34" s="250"/>
      <c r="E34" s="251"/>
      <c r="F34" s="34" t="s">
        <v>113</v>
      </c>
      <c r="G34" s="34" t="s">
        <v>113</v>
      </c>
      <c r="H34" s="35">
        <v>5</v>
      </c>
      <c r="I34" s="37">
        <v>3</v>
      </c>
      <c r="J34" s="13" t="s">
        <v>146</v>
      </c>
      <c r="K34" s="84">
        <v>1</v>
      </c>
      <c r="L34" s="85"/>
      <c r="M34" s="13">
        <v>93.04</v>
      </c>
      <c r="N34" s="84">
        <v>5</v>
      </c>
      <c r="O34" s="85"/>
      <c r="P34" s="13">
        <v>5</v>
      </c>
      <c r="Q34" s="84">
        <v>5</v>
      </c>
      <c r="R34" s="85"/>
    </row>
    <row r="35" spans="1:18" ht="21" customHeight="1">
      <c r="A35" s="54"/>
      <c r="B35" s="4" t="s">
        <v>9</v>
      </c>
      <c r="C35" s="252" t="s">
        <v>286</v>
      </c>
      <c r="D35" s="252"/>
      <c r="E35" s="253"/>
      <c r="F35" s="34" t="s">
        <v>113</v>
      </c>
      <c r="G35" s="34" t="s">
        <v>113</v>
      </c>
      <c r="H35" s="35">
        <v>5</v>
      </c>
      <c r="I35" s="13">
        <v>3</v>
      </c>
      <c r="J35" s="13">
        <v>2</v>
      </c>
      <c r="K35" s="84">
        <v>2</v>
      </c>
      <c r="L35" s="85"/>
      <c r="M35" s="13">
        <v>2</v>
      </c>
      <c r="N35" s="84">
        <v>2</v>
      </c>
      <c r="O35" s="85"/>
      <c r="P35" s="13">
        <v>5</v>
      </c>
      <c r="Q35" s="84">
        <v>5</v>
      </c>
      <c r="R35" s="85"/>
    </row>
    <row r="36" spans="1:18" ht="37.5" customHeight="1">
      <c r="A36" s="54"/>
      <c r="B36" s="4" t="s">
        <v>22</v>
      </c>
      <c r="C36" s="252" t="s">
        <v>285</v>
      </c>
      <c r="D36" s="252"/>
      <c r="E36" s="253"/>
      <c r="F36" s="61"/>
      <c r="G36" s="61"/>
      <c r="H36" s="62"/>
      <c r="I36" s="553">
        <v>4</v>
      </c>
      <c r="J36" s="62"/>
      <c r="K36" s="552">
        <v>5</v>
      </c>
      <c r="L36" s="85"/>
      <c r="M36" s="62"/>
      <c r="N36" s="552">
        <v>5</v>
      </c>
      <c r="O36" s="85"/>
      <c r="P36" s="62"/>
      <c r="Q36" s="552">
        <v>5</v>
      </c>
      <c r="R36" s="85"/>
    </row>
    <row r="37" spans="1:18" ht="21" customHeight="1">
      <c r="A37" s="49"/>
      <c r="B37" s="50"/>
      <c r="C37" s="51" t="s">
        <v>53</v>
      </c>
      <c r="D37" s="52"/>
      <c r="E37" s="53"/>
      <c r="F37" s="40" t="s">
        <v>113</v>
      </c>
      <c r="G37" s="40" t="s">
        <v>113</v>
      </c>
      <c r="H37" s="41">
        <v>5</v>
      </c>
      <c r="I37" s="39" t="s">
        <v>128</v>
      </c>
      <c r="J37" s="39" t="s">
        <v>284</v>
      </c>
      <c r="K37" s="84">
        <v>5</v>
      </c>
      <c r="L37" s="85"/>
      <c r="M37" s="551">
        <v>61.63</v>
      </c>
      <c r="N37" s="84">
        <v>5</v>
      </c>
      <c r="O37" s="85"/>
      <c r="P37" s="551">
        <v>62.13</v>
      </c>
      <c r="Q37" s="84">
        <v>5</v>
      </c>
      <c r="R37" s="85"/>
    </row>
    <row r="38" spans="1:18" ht="21" customHeight="1">
      <c r="A38" s="49"/>
      <c r="B38" s="50"/>
      <c r="C38" s="51" t="s">
        <v>54</v>
      </c>
      <c r="D38" s="52"/>
      <c r="E38" s="53"/>
      <c r="F38" s="27" t="s">
        <v>113</v>
      </c>
      <c r="G38" s="27" t="s">
        <v>113</v>
      </c>
      <c r="H38" s="28">
        <v>5</v>
      </c>
      <c r="I38" s="29" t="s">
        <v>129</v>
      </c>
      <c r="J38" s="29" t="s">
        <v>283</v>
      </c>
      <c r="K38" s="84">
        <v>5</v>
      </c>
      <c r="L38" s="85"/>
      <c r="M38" s="545">
        <v>69.9</v>
      </c>
      <c r="N38" s="84">
        <v>5</v>
      </c>
      <c r="O38" s="85"/>
      <c r="P38" s="545">
        <v>64.12</v>
      </c>
      <c r="Q38" s="84">
        <v>5</v>
      </c>
      <c r="R38" s="85"/>
    </row>
    <row r="39" spans="1:18" ht="21" customHeight="1">
      <c r="A39" s="49"/>
      <c r="B39" s="50"/>
      <c r="C39" s="51" t="s">
        <v>55</v>
      </c>
      <c r="D39" s="52"/>
      <c r="E39" s="53"/>
      <c r="F39" s="34" t="s">
        <v>113</v>
      </c>
      <c r="G39" s="34" t="s">
        <v>113</v>
      </c>
      <c r="H39" s="35">
        <v>5</v>
      </c>
      <c r="I39" s="13" t="s">
        <v>129</v>
      </c>
      <c r="J39" s="13" t="s">
        <v>282</v>
      </c>
      <c r="K39" s="84">
        <v>5</v>
      </c>
      <c r="L39" s="85"/>
      <c r="M39" s="13">
        <v>59.64</v>
      </c>
      <c r="N39" s="84">
        <v>5</v>
      </c>
      <c r="O39" s="85"/>
      <c r="P39" s="547">
        <v>58.3</v>
      </c>
      <c r="Q39" s="84">
        <v>5</v>
      </c>
      <c r="R39" s="85"/>
    </row>
    <row r="40" spans="1:18" ht="37.5" customHeight="1">
      <c r="A40" s="54"/>
      <c r="B40" s="4" t="s">
        <v>23</v>
      </c>
      <c r="C40" s="252" t="s">
        <v>281</v>
      </c>
      <c r="D40" s="252"/>
      <c r="E40" s="253"/>
      <c r="F40" s="27"/>
      <c r="G40" s="27"/>
      <c r="H40" s="28"/>
      <c r="I40" s="63">
        <v>4</v>
      </c>
      <c r="J40" s="29"/>
      <c r="K40" s="552">
        <v>1</v>
      </c>
      <c r="L40" s="85"/>
      <c r="M40" s="29"/>
      <c r="N40" s="552">
        <v>1.5</v>
      </c>
      <c r="O40" s="85"/>
      <c r="P40" s="36"/>
      <c r="Q40" s="552">
        <v>5</v>
      </c>
      <c r="R40" s="85"/>
    </row>
    <row r="41" spans="1:18" ht="50.25" customHeight="1">
      <c r="A41" s="49"/>
      <c r="B41" s="50"/>
      <c r="C41" s="51" t="s">
        <v>24</v>
      </c>
      <c r="D41" s="248" t="s">
        <v>56</v>
      </c>
      <c r="E41" s="249"/>
      <c r="F41" s="34" t="s">
        <v>236</v>
      </c>
      <c r="G41" s="34" t="s">
        <v>130</v>
      </c>
      <c r="H41" s="35">
        <v>5</v>
      </c>
      <c r="I41" s="13">
        <v>2</v>
      </c>
      <c r="J41" s="13" t="s">
        <v>146</v>
      </c>
      <c r="K41" s="84">
        <v>1</v>
      </c>
      <c r="L41" s="85"/>
      <c r="M41" s="13">
        <v>2</v>
      </c>
      <c r="N41" s="84">
        <v>2</v>
      </c>
      <c r="O41" s="85"/>
      <c r="P41" s="13">
        <v>5</v>
      </c>
      <c r="Q41" s="84">
        <v>5</v>
      </c>
      <c r="R41" s="85"/>
    </row>
    <row r="42" spans="1:18" ht="36.75" customHeight="1">
      <c r="A42" s="49"/>
      <c r="B42" s="50"/>
      <c r="C42" s="52" t="s">
        <v>25</v>
      </c>
      <c r="D42" s="248" t="s">
        <v>280</v>
      </c>
      <c r="E42" s="249"/>
      <c r="F42" s="34" t="s">
        <v>113</v>
      </c>
      <c r="G42" s="34" t="s">
        <v>113</v>
      </c>
      <c r="H42" s="35">
        <v>5</v>
      </c>
      <c r="I42" s="13">
        <v>2</v>
      </c>
      <c r="J42" s="13" t="s">
        <v>146</v>
      </c>
      <c r="K42" s="84">
        <v>1</v>
      </c>
      <c r="L42" s="85"/>
      <c r="M42" s="13">
        <v>1</v>
      </c>
      <c r="N42" s="84">
        <v>1</v>
      </c>
      <c r="O42" s="85"/>
      <c r="P42" s="13">
        <v>5</v>
      </c>
      <c r="Q42" s="84">
        <v>5</v>
      </c>
      <c r="R42" s="85"/>
    </row>
    <row r="43" spans="1:18" ht="37.5" customHeight="1">
      <c r="A43" s="54"/>
      <c r="B43" s="55" t="s">
        <v>26</v>
      </c>
      <c r="C43" s="250" t="s">
        <v>57</v>
      </c>
      <c r="D43" s="250"/>
      <c r="E43" s="251"/>
      <c r="F43" s="27" t="s">
        <v>113</v>
      </c>
      <c r="G43" s="27" t="s">
        <v>131</v>
      </c>
      <c r="H43" s="28">
        <v>5</v>
      </c>
      <c r="I43" s="29">
        <v>3</v>
      </c>
      <c r="J43" s="29">
        <v>3</v>
      </c>
      <c r="K43" s="84">
        <v>3</v>
      </c>
      <c r="L43" s="85"/>
      <c r="M43" s="13">
        <v>2</v>
      </c>
      <c r="N43" s="84">
        <v>2</v>
      </c>
      <c r="O43" s="85"/>
      <c r="P43" s="13">
        <v>5</v>
      </c>
      <c r="Q43" s="84">
        <v>5</v>
      </c>
      <c r="R43" s="85"/>
    </row>
    <row r="44" spans="1:18" ht="36" customHeight="1" thickBot="1">
      <c r="A44" s="6"/>
      <c r="B44" s="7" t="s">
        <v>58</v>
      </c>
      <c r="C44" s="292" t="s">
        <v>16</v>
      </c>
      <c r="D44" s="292"/>
      <c r="E44" s="293"/>
      <c r="F44" s="30" t="s">
        <v>124</v>
      </c>
      <c r="G44" s="30" t="s">
        <v>123</v>
      </c>
      <c r="H44" s="31">
        <v>5</v>
      </c>
      <c r="I44" s="32">
        <v>3</v>
      </c>
      <c r="J44" s="32">
        <v>3</v>
      </c>
      <c r="K44" s="546">
        <v>3</v>
      </c>
      <c r="L44" s="85"/>
      <c r="M44" s="29">
        <v>5</v>
      </c>
      <c r="N44" s="84">
        <v>5</v>
      </c>
      <c r="O44" s="85"/>
      <c r="P44" s="29">
        <v>5</v>
      </c>
      <c r="Q44" s="84">
        <v>5</v>
      </c>
      <c r="R44" s="85"/>
    </row>
    <row r="45" spans="1:18" ht="22.5" customHeight="1" thickBot="1">
      <c r="A45" s="254" t="s">
        <v>27</v>
      </c>
      <c r="B45" s="255"/>
      <c r="C45" s="255"/>
      <c r="D45" s="255"/>
      <c r="E45" s="256"/>
      <c r="F45" s="56"/>
      <c r="G45" s="57"/>
      <c r="H45" s="58"/>
      <c r="I45" s="59">
        <v>20</v>
      </c>
      <c r="J45" s="60"/>
      <c r="K45" s="78"/>
      <c r="L45" s="79"/>
      <c r="M45" s="60"/>
      <c r="N45" s="78"/>
      <c r="O45" s="79"/>
      <c r="P45" s="60"/>
      <c r="Q45" s="88"/>
      <c r="R45" s="89"/>
    </row>
    <row r="46" spans="1:18" ht="21" customHeight="1">
      <c r="A46" s="76" t="s">
        <v>17</v>
      </c>
      <c r="B46" s="297" t="s">
        <v>4</v>
      </c>
      <c r="C46" s="297"/>
      <c r="D46" s="297"/>
      <c r="E46" s="298"/>
      <c r="F46" s="40" t="s">
        <v>279</v>
      </c>
      <c r="G46" s="40" t="s">
        <v>132</v>
      </c>
      <c r="H46" s="41">
        <v>85</v>
      </c>
      <c r="I46" s="39">
        <v>5</v>
      </c>
      <c r="J46" s="39">
        <v>85.32</v>
      </c>
      <c r="K46" s="86">
        <v>5</v>
      </c>
      <c r="L46" s="85"/>
      <c r="M46" s="551">
        <v>86.8</v>
      </c>
      <c r="N46" s="86">
        <v>5</v>
      </c>
      <c r="O46" s="85"/>
      <c r="P46" s="551">
        <v>89</v>
      </c>
      <c r="Q46" s="86">
        <v>5</v>
      </c>
      <c r="R46" s="85"/>
    </row>
    <row r="47" spans="1:18" ht="36" customHeight="1">
      <c r="A47" s="5" t="s">
        <v>184</v>
      </c>
      <c r="B47" s="252" t="s">
        <v>59</v>
      </c>
      <c r="C47" s="252"/>
      <c r="D47" s="252"/>
      <c r="E47" s="253"/>
      <c r="F47" s="34" t="s">
        <v>278</v>
      </c>
      <c r="G47" s="100" t="s">
        <v>277</v>
      </c>
      <c r="H47" s="35">
        <v>5</v>
      </c>
      <c r="I47" s="13">
        <v>4</v>
      </c>
      <c r="J47" s="13">
        <v>3</v>
      </c>
      <c r="K47" s="84">
        <v>3</v>
      </c>
      <c r="L47" s="85"/>
      <c r="M47" s="549">
        <v>3</v>
      </c>
      <c r="N47" s="84">
        <v>3</v>
      </c>
      <c r="O47" s="85"/>
      <c r="P47" s="29">
        <v>5</v>
      </c>
      <c r="Q47" s="84">
        <v>4.5</v>
      </c>
      <c r="R47" s="85"/>
    </row>
    <row r="48" spans="1:18" ht="56.25" customHeight="1">
      <c r="A48" s="5" t="s">
        <v>5</v>
      </c>
      <c r="B48" s="252" t="s">
        <v>276</v>
      </c>
      <c r="C48" s="252"/>
      <c r="D48" s="252"/>
      <c r="E48" s="253"/>
      <c r="F48" s="100" t="s">
        <v>275</v>
      </c>
      <c r="G48" s="100" t="s">
        <v>274</v>
      </c>
      <c r="H48" s="550">
        <v>5</v>
      </c>
      <c r="I48" s="13">
        <v>4</v>
      </c>
      <c r="J48" s="550">
        <v>2</v>
      </c>
      <c r="K48" s="84">
        <v>2</v>
      </c>
      <c r="L48" s="85"/>
      <c r="M48" s="550">
        <v>2</v>
      </c>
      <c r="N48" s="84">
        <v>2</v>
      </c>
      <c r="O48" s="85"/>
      <c r="P48" s="13">
        <v>5</v>
      </c>
      <c r="Q48" s="84">
        <v>5</v>
      </c>
      <c r="R48" s="85"/>
    </row>
    <row r="49" spans="1:18" ht="37.5" customHeight="1">
      <c r="A49" s="5" t="s">
        <v>28</v>
      </c>
      <c r="B49" s="252" t="s">
        <v>29</v>
      </c>
      <c r="C49" s="252"/>
      <c r="D49" s="252"/>
      <c r="E49" s="253"/>
      <c r="F49" s="34" t="s">
        <v>113</v>
      </c>
      <c r="G49" s="34" t="s">
        <v>135</v>
      </c>
      <c r="H49" s="35">
        <v>5</v>
      </c>
      <c r="I49" s="13">
        <v>4</v>
      </c>
      <c r="J49" s="13">
        <v>2</v>
      </c>
      <c r="K49" s="84">
        <v>2</v>
      </c>
      <c r="L49" s="85"/>
      <c r="M49" s="549">
        <v>3</v>
      </c>
      <c r="N49" s="84">
        <v>3</v>
      </c>
      <c r="O49" s="85"/>
      <c r="P49" s="13">
        <v>5</v>
      </c>
      <c r="Q49" s="84">
        <v>5</v>
      </c>
      <c r="R49" s="85"/>
    </row>
    <row r="50" spans="1:18" ht="21" customHeight="1" thickBot="1">
      <c r="A50" s="8" t="s">
        <v>6</v>
      </c>
      <c r="B50" s="275" t="s">
        <v>273</v>
      </c>
      <c r="C50" s="275"/>
      <c r="D50" s="275"/>
      <c r="E50" s="276"/>
      <c r="F50" s="34" t="s">
        <v>272</v>
      </c>
      <c r="G50" s="34" t="s">
        <v>271</v>
      </c>
      <c r="H50" s="35">
        <v>5</v>
      </c>
      <c r="I50" s="13">
        <v>3</v>
      </c>
      <c r="J50" s="13">
        <v>3</v>
      </c>
      <c r="K50" s="546">
        <v>3</v>
      </c>
      <c r="L50" s="85"/>
      <c r="M50" s="13">
        <v>3</v>
      </c>
      <c r="N50" s="546">
        <v>3</v>
      </c>
      <c r="O50" s="85"/>
      <c r="P50" s="29">
        <v>5</v>
      </c>
      <c r="Q50" s="84">
        <v>5</v>
      </c>
      <c r="R50" s="85"/>
    </row>
    <row r="51" spans="1:18" ht="22.5" customHeight="1" thickBot="1">
      <c r="A51" s="254" t="s">
        <v>60</v>
      </c>
      <c r="B51" s="255"/>
      <c r="C51" s="255"/>
      <c r="D51" s="255"/>
      <c r="E51" s="256"/>
      <c r="F51" s="56"/>
      <c r="G51" s="57"/>
      <c r="H51" s="58"/>
      <c r="I51" s="59">
        <v>10</v>
      </c>
      <c r="J51" s="60"/>
      <c r="K51" s="78"/>
      <c r="L51" s="79"/>
      <c r="M51" s="60"/>
      <c r="N51" s="78"/>
      <c r="O51" s="79"/>
      <c r="P51" s="60"/>
      <c r="Q51" s="88"/>
      <c r="R51" s="89"/>
    </row>
    <row r="52" spans="1:18" ht="21" customHeight="1">
      <c r="A52" s="76" t="s">
        <v>30</v>
      </c>
      <c r="B52" s="297" t="s">
        <v>61</v>
      </c>
      <c r="C52" s="297"/>
      <c r="D52" s="297"/>
      <c r="E52" s="298"/>
      <c r="F52" s="34" t="s">
        <v>113</v>
      </c>
      <c r="G52" s="34" t="s">
        <v>113</v>
      </c>
      <c r="H52" s="35">
        <v>5</v>
      </c>
      <c r="I52" s="13">
        <v>3</v>
      </c>
      <c r="J52" s="13">
        <v>3</v>
      </c>
      <c r="K52" s="86">
        <v>3</v>
      </c>
      <c r="L52" s="85"/>
      <c r="M52" s="13">
        <v>3</v>
      </c>
      <c r="N52" s="86">
        <v>3</v>
      </c>
      <c r="O52" s="85"/>
      <c r="P52" s="13">
        <v>5</v>
      </c>
      <c r="Q52" s="86">
        <v>5</v>
      </c>
      <c r="R52" s="85"/>
    </row>
    <row r="53" spans="1:18" ht="21" customHeight="1">
      <c r="A53" s="69" t="s">
        <v>62</v>
      </c>
      <c r="B53" s="252" t="s">
        <v>63</v>
      </c>
      <c r="C53" s="252"/>
      <c r="D53" s="252"/>
      <c r="E53" s="253"/>
      <c r="F53" s="27" t="s">
        <v>270</v>
      </c>
      <c r="G53" s="27" t="s">
        <v>111</v>
      </c>
      <c r="H53" s="28">
        <v>5</v>
      </c>
      <c r="I53" s="29">
        <v>3</v>
      </c>
      <c r="J53" s="13" t="s">
        <v>146</v>
      </c>
      <c r="K53" s="84">
        <v>1</v>
      </c>
      <c r="L53" s="85"/>
      <c r="M53" s="13">
        <v>2</v>
      </c>
      <c r="N53" s="84">
        <v>2.474</v>
      </c>
      <c r="O53" s="85"/>
      <c r="P53" s="13">
        <v>5</v>
      </c>
      <c r="Q53" s="84">
        <v>4.28</v>
      </c>
      <c r="R53" s="85"/>
    </row>
    <row r="54" spans="1:18" ht="37.5" customHeight="1" thickBot="1">
      <c r="A54" s="548" t="s">
        <v>7</v>
      </c>
      <c r="B54" s="275" t="s">
        <v>31</v>
      </c>
      <c r="C54" s="275"/>
      <c r="D54" s="275"/>
      <c r="E54" s="276"/>
      <c r="F54" s="34" t="s">
        <v>113</v>
      </c>
      <c r="G54" s="34" t="s">
        <v>137</v>
      </c>
      <c r="H54" s="35">
        <v>5</v>
      </c>
      <c r="I54" s="13">
        <v>4</v>
      </c>
      <c r="J54" s="13">
        <v>91.88</v>
      </c>
      <c r="K54" s="546">
        <v>5</v>
      </c>
      <c r="L54" s="85"/>
      <c r="M54" s="547">
        <v>92.43</v>
      </c>
      <c r="N54" s="546">
        <v>4.67</v>
      </c>
      <c r="O54" s="85"/>
      <c r="P54" s="545">
        <v>99.17</v>
      </c>
      <c r="Q54" s="84">
        <v>5</v>
      </c>
      <c r="R54" s="85"/>
    </row>
    <row r="55" spans="1:18" ht="22.5" customHeight="1" thickBot="1">
      <c r="A55" s="294" t="s">
        <v>32</v>
      </c>
      <c r="B55" s="295"/>
      <c r="C55" s="295"/>
      <c r="D55" s="295"/>
      <c r="E55" s="296"/>
      <c r="F55" s="56"/>
      <c r="G55" s="57"/>
      <c r="H55" s="58"/>
      <c r="I55" s="59">
        <v>20</v>
      </c>
      <c r="J55" s="60"/>
      <c r="K55" s="78"/>
      <c r="L55" s="79"/>
      <c r="M55" s="60"/>
      <c r="N55" s="78"/>
      <c r="O55" s="79"/>
      <c r="P55" s="60"/>
      <c r="Q55" s="88"/>
      <c r="R55" s="89"/>
    </row>
    <row r="56" spans="1:18" ht="18">
      <c r="A56" s="76" t="s">
        <v>64</v>
      </c>
      <c r="B56" s="297" t="s">
        <v>171</v>
      </c>
      <c r="C56" s="297"/>
      <c r="D56" s="297"/>
      <c r="E56" s="298"/>
      <c r="F56" s="101" t="s">
        <v>123</v>
      </c>
      <c r="G56" s="101" t="s">
        <v>145</v>
      </c>
      <c r="H56" s="102">
        <v>5</v>
      </c>
      <c r="I56" s="544">
        <v>20</v>
      </c>
      <c r="J56" s="13" t="s">
        <v>146</v>
      </c>
      <c r="K56" s="84">
        <v>1</v>
      </c>
      <c r="L56" s="85"/>
      <c r="M56" s="13" t="s">
        <v>146</v>
      </c>
      <c r="N56" s="84">
        <v>1</v>
      </c>
      <c r="O56" s="85"/>
      <c r="P56" s="13">
        <v>5</v>
      </c>
      <c r="Q56" s="86">
        <v>4.905</v>
      </c>
      <c r="R56" s="85"/>
    </row>
    <row r="57" spans="1:18" ht="37.5" customHeight="1">
      <c r="A57" s="3"/>
      <c r="B57" s="4" t="s">
        <v>269</v>
      </c>
      <c r="C57" s="252" t="s">
        <v>66</v>
      </c>
      <c r="D57" s="252"/>
      <c r="E57" s="253"/>
      <c r="F57" s="64"/>
      <c r="G57" s="64"/>
      <c r="H57" s="65"/>
      <c r="I57" s="48">
        <v>12</v>
      </c>
      <c r="J57" s="65"/>
      <c r="K57" s="84"/>
      <c r="L57" s="85"/>
      <c r="M57" s="65"/>
      <c r="N57" s="84"/>
      <c r="O57" s="85"/>
      <c r="P57" s="65"/>
      <c r="Q57" s="90"/>
      <c r="R57" s="91"/>
    </row>
    <row r="58" spans="1:18" ht="52.5" customHeight="1">
      <c r="A58" s="49"/>
      <c r="B58" s="50"/>
      <c r="C58" s="51" t="s">
        <v>268</v>
      </c>
      <c r="D58" s="248" t="s">
        <v>267</v>
      </c>
      <c r="E58" s="249"/>
      <c r="F58" s="543"/>
      <c r="G58" s="543"/>
      <c r="H58" s="542"/>
      <c r="I58" s="13">
        <v>8</v>
      </c>
      <c r="J58" s="13" t="s">
        <v>146</v>
      </c>
      <c r="K58" s="84">
        <v>1</v>
      </c>
      <c r="L58" s="85"/>
      <c r="M58" s="13" t="s">
        <v>146</v>
      </c>
      <c r="N58" s="84">
        <v>1</v>
      </c>
      <c r="O58" s="85"/>
      <c r="P58" s="13">
        <v>5</v>
      </c>
      <c r="Q58" s="84">
        <v>4.795</v>
      </c>
      <c r="R58" s="85"/>
    </row>
    <row r="59" spans="1:18" ht="52.5" customHeight="1">
      <c r="A59" s="49"/>
      <c r="B59" s="50"/>
      <c r="C59" s="52" t="s">
        <v>266</v>
      </c>
      <c r="D59" s="248" t="s">
        <v>265</v>
      </c>
      <c r="E59" s="249"/>
      <c r="F59" s="64"/>
      <c r="G59" s="64"/>
      <c r="H59" s="65"/>
      <c r="I59" s="13">
        <v>4</v>
      </c>
      <c r="J59" s="13" t="s">
        <v>146</v>
      </c>
      <c r="K59" s="84">
        <v>1</v>
      </c>
      <c r="L59" s="85"/>
      <c r="M59" s="13" t="s">
        <v>146</v>
      </c>
      <c r="N59" s="84">
        <v>1</v>
      </c>
      <c r="O59" s="85"/>
      <c r="P59" s="13">
        <v>5</v>
      </c>
      <c r="Q59" s="84">
        <v>5</v>
      </c>
      <c r="R59" s="85"/>
    </row>
    <row r="60" spans="1:18" ht="71.25" customHeight="1">
      <c r="A60" s="54"/>
      <c r="B60" s="4" t="s">
        <v>264</v>
      </c>
      <c r="C60" s="252" t="s">
        <v>263</v>
      </c>
      <c r="D60" s="252"/>
      <c r="E60" s="253"/>
      <c r="F60" s="64"/>
      <c r="G60" s="64"/>
      <c r="H60" s="65"/>
      <c r="I60" s="13">
        <v>4</v>
      </c>
      <c r="J60" s="13" t="s">
        <v>146</v>
      </c>
      <c r="K60" s="84">
        <v>1</v>
      </c>
      <c r="L60" s="85"/>
      <c r="M60" s="13" t="s">
        <v>146</v>
      </c>
      <c r="N60" s="84">
        <v>1</v>
      </c>
      <c r="O60" s="85"/>
      <c r="P60" s="13">
        <v>5</v>
      </c>
      <c r="Q60" s="84">
        <v>4.62</v>
      </c>
      <c r="R60" s="85"/>
    </row>
    <row r="61" spans="1:19" ht="56.25" customHeight="1" thickBot="1">
      <c r="A61" s="541"/>
      <c r="B61" s="540" t="s">
        <v>262</v>
      </c>
      <c r="C61" s="539" t="s">
        <v>261</v>
      </c>
      <c r="D61" s="539"/>
      <c r="E61" s="538"/>
      <c r="F61" s="537"/>
      <c r="G61" s="537"/>
      <c r="H61" s="536"/>
      <c r="I61" s="535">
        <v>4</v>
      </c>
      <c r="J61" s="13" t="s">
        <v>146</v>
      </c>
      <c r="K61" s="84">
        <v>1</v>
      </c>
      <c r="L61" s="85"/>
      <c r="M61" s="13" t="s">
        <v>146</v>
      </c>
      <c r="N61" s="84">
        <v>1</v>
      </c>
      <c r="O61" s="85"/>
      <c r="P61" s="534">
        <v>5</v>
      </c>
      <c r="Q61" s="84">
        <v>5</v>
      </c>
      <c r="R61" s="85"/>
      <c r="S61" s="14"/>
    </row>
    <row r="62" spans="1:18" ht="21.75" thickBot="1">
      <c r="A62" s="299" t="s">
        <v>260</v>
      </c>
      <c r="B62" s="300"/>
      <c r="C62" s="300"/>
      <c r="D62" s="300"/>
      <c r="E62" s="300"/>
      <c r="F62" s="66"/>
      <c r="G62" s="66"/>
      <c r="H62" s="67"/>
      <c r="I62" s="68"/>
      <c r="J62" s="68"/>
      <c r="K62" s="108">
        <v>2.275</v>
      </c>
      <c r="L62" s="87"/>
      <c r="M62" s="68"/>
      <c r="N62" s="108">
        <v>2.821</v>
      </c>
      <c r="O62" s="87"/>
      <c r="P62" s="66"/>
      <c r="Q62" s="108">
        <v>4.8998</v>
      </c>
      <c r="R62" s="533"/>
    </row>
    <row r="63" spans="1:18" ht="24" customHeight="1">
      <c r="A63" s="532" t="s">
        <v>43</v>
      </c>
      <c r="B63" s="532"/>
      <c r="C63" s="532"/>
      <c r="D63" s="532"/>
      <c r="E63" s="532"/>
      <c r="F63" s="283" t="s">
        <v>69</v>
      </c>
      <c r="G63" s="283"/>
      <c r="H63" s="284" t="s">
        <v>44</v>
      </c>
      <c r="I63" s="284"/>
      <c r="J63" s="71" t="s">
        <v>70</v>
      </c>
      <c r="K63" s="72"/>
      <c r="L63" s="71" t="s">
        <v>71</v>
      </c>
      <c r="M63" s="70"/>
      <c r="N63" s="71" t="s">
        <v>72</v>
      </c>
      <c r="O63" s="71"/>
      <c r="P63" s="73" t="s">
        <v>45</v>
      </c>
      <c r="Q63" s="74"/>
      <c r="R63" s="75"/>
    </row>
  </sheetData>
  <sheetProtection/>
  <mergeCells count="64">
    <mergeCell ref="D16:E16"/>
    <mergeCell ref="D28:E28"/>
    <mergeCell ref="B33:E33"/>
    <mergeCell ref="D20:E20"/>
    <mergeCell ref="D21:E21"/>
    <mergeCell ref="D22:E22"/>
    <mergeCell ref="D23:E23"/>
    <mergeCell ref="D24:E24"/>
    <mergeCell ref="D29:E29"/>
    <mergeCell ref="P4:P5"/>
    <mergeCell ref="K4:L5"/>
    <mergeCell ref="D17:E17"/>
    <mergeCell ref="C14:E14"/>
    <mergeCell ref="D15:E15"/>
    <mergeCell ref="J4:J5"/>
    <mergeCell ref="M4:M5"/>
    <mergeCell ref="N4:O5"/>
    <mergeCell ref="I3:I4"/>
    <mergeCell ref="C10:E10"/>
    <mergeCell ref="C35:E35"/>
    <mergeCell ref="A1:R1"/>
    <mergeCell ref="F63:G63"/>
    <mergeCell ref="H63:I63"/>
    <mergeCell ref="F3:G4"/>
    <mergeCell ref="H3:H4"/>
    <mergeCell ref="J3:L3"/>
    <mergeCell ref="M3:O3"/>
    <mergeCell ref="P3:R3"/>
    <mergeCell ref="Q4:R5"/>
    <mergeCell ref="A3:E5"/>
    <mergeCell ref="C26:E26"/>
    <mergeCell ref="C27:E27"/>
    <mergeCell ref="C34:E34"/>
    <mergeCell ref="B7:E9"/>
    <mergeCell ref="C30:E30"/>
    <mergeCell ref="D31:E31"/>
    <mergeCell ref="D32:E32"/>
    <mergeCell ref="B25:E25"/>
    <mergeCell ref="D11:E11"/>
    <mergeCell ref="A51:E51"/>
    <mergeCell ref="B52:E52"/>
    <mergeCell ref="B53:E53"/>
    <mergeCell ref="B54:E54"/>
    <mergeCell ref="C36:E36"/>
    <mergeCell ref="C40:E40"/>
    <mergeCell ref="D41:E41"/>
    <mergeCell ref="D42:E42"/>
    <mergeCell ref="B48:E48"/>
    <mergeCell ref="B50:E50"/>
    <mergeCell ref="B49:E49"/>
    <mergeCell ref="B47:E47"/>
    <mergeCell ref="B46:E46"/>
    <mergeCell ref="C43:E43"/>
    <mergeCell ref="C44:E44"/>
    <mergeCell ref="A45:E45"/>
    <mergeCell ref="A62:E62"/>
    <mergeCell ref="A63:E63"/>
    <mergeCell ref="D59:E59"/>
    <mergeCell ref="C60:E60"/>
    <mergeCell ref="C61:E61"/>
    <mergeCell ref="A55:E55"/>
    <mergeCell ref="B56:E56"/>
    <mergeCell ref="C57:E57"/>
    <mergeCell ref="D58:E58"/>
  </mergeCells>
  <printOptions horizontalCentered="1"/>
  <pageMargins left="0.5905511811023623" right="0.3937007874015748" top="0.5905511811023623" bottom="0.3937007874015748" header="0.1968503937007874" footer="0.1968503937007874"/>
  <pageSetup horizontalDpi="600" verticalDpi="600" orientation="portrait" paperSize="9" scale="72" r:id="rId2"/>
  <headerFooter alignWithMargins="0">
    <oddFooter>&amp;L&amp;"Cordia New,Regular"รายงาน ณ วันที่  28  เดือนตุลาคม  พ.ศ. 2552&amp;C
&amp;R&amp;"Cordia New,Regular"ก-2_&amp;P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9" customWidth="1"/>
    <col min="2" max="2" width="3.8515625" style="9" customWidth="1"/>
    <col min="3" max="3" width="5.57421875" style="9" customWidth="1"/>
    <col min="4" max="4" width="2.7109375" style="9" customWidth="1"/>
    <col min="5" max="5" width="30.28125" style="9" customWidth="1"/>
    <col min="6" max="7" width="5.7109375" style="45" customWidth="1"/>
    <col min="8" max="8" width="8.00390625" style="9" customWidth="1"/>
    <col min="9" max="9" width="6.7109375" style="9" customWidth="1"/>
    <col min="10" max="18" width="5.7109375" style="9" customWidth="1"/>
    <col min="19" max="16384" width="9.140625" style="9" customWidth="1"/>
  </cols>
  <sheetData>
    <row r="1" spans="1:18" ht="27" customHeight="1">
      <c r="A1" s="287" t="s">
        <v>73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18" ht="18.75" thickBot="1">
      <c r="A2" s="14"/>
      <c r="B2" s="14"/>
      <c r="C2" s="14"/>
      <c r="D2" s="14"/>
      <c r="E2" s="14"/>
      <c r="F2" s="15"/>
      <c r="G2" s="15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</row>
    <row r="3" spans="1:18" ht="18.75" customHeight="1">
      <c r="A3" s="261" t="s">
        <v>68</v>
      </c>
      <c r="B3" s="262"/>
      <c r="C3" s="262"/>
      <c r="D3" s="262"/>
      <c r="E3" s="263"/>
      <c r="F3" s="285" t="s">
        <v>33</v>
      </c>
      <c r="G3" s="285"/>
      <c r="H3" s="285" t="s">
        <v>34</v>
      </c>
      <c r="I3" s="286" t="s">
        <v>35</v>
      </c>
      <c r="J3" s="285" t="s">
        <v>36</v>
      </c>
      <c r="K3" s="285"/>
      <c r="L3" s="285"/>
      <c r="M3" s="285" t="s">
        <v>37</v>
      </c>
      <c r="N3" s="285"/>
      <c r="O3" s="285"/>
      <c r="P3" s="285" t="s">
        <v>38</v>
      </c>
      <c r="Q3" s="285"/>
      <c r="R3" s="289"/>
    </row>
    <row r="4" spans="1:18" ht="18.75" customHeight="1">
      <c r="A4" s="264"/>
      <c r="B4" s="265"/>
      <c r="C4" s="265"/>
      <c r="D4" s="265"/>
      <c r="E4" s="266"/>
      <c r="F4" s="277"/>
      <c r="G4" s="277"/>
      <c r="H4" s="277"/>
      <c r="I4" s="279"/>
      <c r="J4" s="277" t="s">
        <v>39</v>
      </c>
      <c r="K4" s="279" t="s">
        <v>40</v>
      </c>
      <c r="L4" s="279"/>
      <c r="M4" s="277" t="s">
        <v>39</v>
      </c>
      <c r="N4" s="279" t="s">
        <v>40</v>
      </c>
      <c r="O4" s="279"/>
      <c r="P4" s="277" t="s">
        <v>39</v>
      </c>
      <c r="Q4" s="279" t="s">
        <v>40</v>
      </c>
      <c r="R4" s="290"/>
    </row>
    <row r="5" spans="1:18" ht="18.75" customHeight="1" thickBot="1">
      <c r="A5" s="267"/>
      <c r="B5" s="268"/>
      <c r="C5" s="268"/>
      <c r="D5" s="268"/>
      <c r="E5" s="269"/>
      <c r="F5" s="10" t="s">
        <v>42</v>
      </c>
      <c r="G5" s="11" t="s">
        <v>67</v>
      </c>
      <c r="H5" s="11" t="s">
        <v>78</v>
      </c>
      <c r="I5" s="12" t="s">
        <v>41</v>
      </c>
      <c r="J5" s="278"/>
      <c r="K5" s="280"/>
      <c r="L5" s="280"/>
      <c r="M5" s="278"/>
      <c r="N5" s="280"/>
      <c r="O5" s="280"/>
      <c r="P5" s="278"/>
      <c r="Q5" s="280"/>
      <c r="R5" s="291"/>
    </row>
    <row r="6" spans="1:18" ht="22.5" customHeight="1" thickBot="1">
      <c r="A6" s="93" t="s">
        <v>110</v>
      </c>
      <c r="B6" s="92"/>
      <c r="C6" s="92"/>
      <c r="D6" s="92"/>
      <c r="E6" s="77"/>
      <c r="F6" s="56"/>
      <c r="G6" s="57"/>
      <c r="H6" s="58"/>
      <c r="I6" s="59">
        <v>50</v>
      </c>
      <c r="J6" s="60"/>
      <c r="K6" s="78"/>
      <c r="L6" s="79"/>
      <c r="M6" s="60"/>
      <c r="N6" s="78"/>
      <c r="O6" s="79"/>
      <c r="P6" s="60"/>
      <c r="Q6" s="88"/>
      <c r="R6" s="89"/>
    </row>
    <row r="7" spans="1:18" ht="18.75" customHeight="1">
      <c r="A7" s="1" t="s">
        <v>12</v>
      </c>
      <c r="B7" s="270" t="s">
        <v>46</v>
      </c>
      <c r="C7" s="271"/>
      <c r="D7" s="271"/>
      <c r="E7" s="272"/>
      <c r="F7" s="18"/>
      <c r="G7" s="19"/>
      <c r="H7" s="20"/>
      <c r="I7" s="22">
        <v>20</v>
      </c>
      <c r="J7" s="21"/>
      <c r="K7" s="80"/>
      <c r="L7" s="81"/>
      <c r="M7" s="21"/>
      <c r="N7" s="80"/>
      <c r="O7" s="81"/>
      <c r="P7" s="21"/>
      <c r="Q7" s="80"/>
      <c r="R7" s="81"/>
    </row>
    <row r="8" spans="1:18" ht="18.75" customHeight="1">
      <c r="A8" s="1"/>
      <c r="B8" s="273"/>
      <c r="C8" s="273"/>
      <c r="D8" s="273"/>
      <c r="E8" s="274"/>
      <c r="F8" s="18"/>
      <c r="G8" s="19"/>
      <c r="H8" s="20"/>
      <c r="I8" s="22"/>
      <c r="J8" s="21"/>
      <c r="K8" s="80"/>
      <c r="L8" s="81"/>
      <c r="M8" s="21"/>
      <c r="N8" s="80"/>
      <c r="O8" s="81"/>
      <c r="P8" s="21"/>
      <c r="Q8" s="80"/>
      <c r="R8" s="81"/>
    </row>
    <row r="9" spans="1:18" ht="18.75" customHeight="1">
      <c r="A9" s="2"/>
      <c r="B9" s="273"/>
      <c r="C9" s="273"/>
      <c r="D9" s="273"/>
      <c r="E9" s="274"/>
      <c r="F9" s="23"/>
      <c r="G9" s="24"/>
      <c r="H9" s="25"/>
      <c r="I9" s="26"/>
      <c r="J9" s="26"/>
      <c r="K9" s="82"/>
      <c r="L9" s="83"/>
      <c r="M9" s="26"/>
      <c r="N9" s="82"/>
      <c r="O9" s="83"/>
      <c r="P9" s="26"/>
      <c r="Q9" s="82"/>
      <c r="R9" s="83"/>
    </row>
    <row r="10" spans="1:18" ht="56.25" customHeight="1">
      <c r="A10" s="3"/>
      <c r="B10" s="4" t="s">
        <v>0</v>
      </c>
      <c r="C10" s="257" t="s">
        <v>47</v>
      </c>
      <c r="D10" s="257"/>
      <c r="E10" s="258"/>
      <c r="F10" s="27"/>
      <c r="G10" s="27"/>
      <c r="H10" s="28"/>
      <c r="I10" s="773">
        <v>8</v>
      </c>
      <c r="J10" s="29"/>
      <c r="K10" s="84"/>
      <c r="L10" s="85"/>
      <c r="M10" s="29"/>
      <c r="N10" s="84"/>
      <c r="O10" s="85"/>
      <c r="P10" s="13"/>
      <c r="Q10" s="84"/>
      <c r="R10" s="85"/>
    </row>
    <row r="11" spans="1:18" s="33" customFormat="1" ht="54.75" customHeight="1">
      <c r="A11" s="3"/>
      <c r="B11" s="4"/>
      <c r="C11" s="46" t="s">
        <v>11</v>
      </c>
      <c r="D11" s="259" t="s">
        <v>74</v>
      </c>
      <c r="E11" s="260"/>
      <c r="F11" s="30"/>
      <c r="G11" s="30"/>
      <c r="H11" s="31"/>
      <c r="I11" s="103">
        <v>4</v>
      </c>
      <c r="J11" s="104" t="s">
        <v>146</v>
      </c>
      <c r="K11" s="105">
        <v>1</v>
      </c>
      <c r="L11" s="85"/>
      <c r="M11" s="104" t="s">
        <v>146</v>
      </c>
      <c r="N11" s="105">
        <v>1</v>
      </c>
      <c r="O11" s="85"/>
      <c r="P11" s="104" t="s">
        <v>146</v>
      </c>
      <c r="Q11" s="105">
        <v>1</v>
      </c>
      <c r="R11" s="85"/>
    </row>
    <row r="12" spans="1:18" ht="21" customHeight="1">
      <c r="A12" s="3"/>
      <c r="B12" s="4"/>
      <c r="C12" s="46"/>
      <c r="D12" s="46"/>
      <c r="E12" s="47" t="s">
        <v>75</v>
      </c>
      <c r="F12" s="34" t="s">
        <v>112</v>
      </c>
      <c r="G12" s="34" t="s">
        <v>112</v>
      </c>
      <c r="H12" s="34" t="s">
        <v>112</v>
      </c>
      <c r="I12" s="13">
        <v>2</v>
      </c>
      <c r="J12" s="13" t="s">
        <v>146</v>
      </c>
      <c r="K12" s="84">
        <v>1</v>
      </c>
      <c r="L12" s="85"/>
      <c r="M12" s="13" t="s">
        <v>146</v>
      </c>
      <c r="N12" s="84">
        <v>1</v>
      </c>
      <c r="O12" s="85"/>
      <c r="P12" s="13">
        <v>100</v>
      </c>
      <c r="Q12" s="84">
        <v>5</v>
      </c>
      <c r="R12" s="85"/>
    </row>
    <row r="13" spans="1:18" ht="21" customHeight="1">
      <c r="A13" s="3"/>
      <c r="B13" s="4"/>
      <c r="C13" s="46"/>
      <c r="D13" s="46"/>
      <c r="E13" s="47" t="s">
        <v>119</v>
      </c>
      <c r="F13" s="34" t="s">
        <v>112</v>
      </c>
      <c r="G13" s="34" t="s">
        <v>112</v>
      </c>
      <c r="H13" s="34" t="s">
        <v>112</v>
      </c>
      <c r="I13" s="13">
        <v>2</v>
      </c>
      <c r="J13" s="13" t="s">
        <v>146</v>
      </c>
      <c r="K13" s="84">
        <v>1</v>
      </c>
      <c r="L13" s="85"/>
      <c r="M13" s="13" t="s">
        <v>146</v>
      </c>
      <c r="N13" s="84">
        <v>1</v>
      </c>
      <c r="O13" s="85"/>
      <c r="P13" s="13" t="s">
        <v>146</v>
      </c>
      <c r="Q13" s="84">
        <v>1</v>
      </c>
      <c r="R13" s="85"/>
    </row>
    <row r="14" spans="1:18" s="33" customFormat="1" ht="36" customHeight="1">
      <c r="A14" s="3"/>
      <c r="B14" s="4"/>
      <c r="C14" s="46" t="s">
        <v>76</v>
      </c>
      <c r="D14" s="259" t="s">
        <v>77</v>
      </c>
      <c r="E14" s="260"/>
      <c r="F14" s="30" t="s">
        <v>113</v>
      </c>
      <c r="G14" s="30" t="s">
        <v>113</v>
      </c>
      <c r="H14" s="31">
        <v>9.25</v>
      </c>
      <c r="I14" s="32">
        <v>4</v>
      </c>
      <c r="J14" s="13" t="s">
        <v>146</v>
      </c>
      <c r="K14" s="84">
        <v>1</v>
      </c>
      <c r="L14" s="85"/>
      <c r="M14" s="13" t="s">
        <v>146</v>
      </c>
      <c r="N14" s="84">
        <v>1</v>
      </c>
      <c r="O14" s="85"/>
      <c r="P14" s="13">
        <v>11.76</v>
      </c>
      <c r="Q14" s="84">
        <v>5</v>
      </c>
      <c r="R14" s="85"/>
    </row>
    <row r="15" spans="1:18" ht="36" customHeight="1">
      <c r="A15" s="3"/>
      <c r="B15" s="4" t="s">
        <v>1</v>
      </c>
      <c r="C15" s="252" t="s">
        <v>152</v>
      </c>
      <c r="D15" s="252"/>
      <c r="E15" s="253"/>
      <c r="F15" s="34"/>
      <c r="G15" s="34"/>
      <c r="H15" s="35"/>
      <c r="I15" s="772">
        <v>12</v>
      </c>
      <c r="J15" s="13"/>
      <c r="K15" s="84"/>
      <c r="L15" s="85"/>
      <c r="M15" s="13"/>
      <c r="N15" s="84"/>
      <c r="O15" s="85"/>
      <c r="P15" s="36"/>
      <c r="Q15" s="84"/>
      <c r="R15" s="85"/>
    </row>
    <row r="16" spans="1:18" ht="36" customHeight="1">
      <c r="A16" s="49"/>
      <c r="B16" s="50"/>
      <c r="C16" s="51" t="s">
        <v>13</v>
      </c>
      <c r="D16" s="248" t="s">
        <v>79</v>
      </c>
      <c r="E16" s="249"/>
      <c r="F16" s="30"/>
      <c r="G16" s="30"/>
      <c r="H16" s="31"/>
      <c r="I16" s="103">
        <v>2</v>
      </c>
      <c r="J16" s="104" t="s">
        <v>146</v>
      </c>
      <c r="K16" s="105">
        <v>1</v>
      </c>
      <c r="L16" s="85"/>
      <c r="M16" s="104"/>
      <c r="N16" s="105">
        <v>1.47</v>
      </c>
      <c r="O16" s="85"/>
      <c r="P16" s="36"/>
      <c r="Q16" s="105">
        <v>2.5</v>
      </c>
      <c r="R16" s="85"/>
    </row>
    <row r="17" spans="1:18" ht="21" customHeight="1">
      <c r="A17" s="3"/>
      <c r="B17" s="4"/>
      <c r="C17" s="46"/>
      <c r="D17" s="46"/>
      <c r="E17" s="47" t="s">
        <v>120</v>
      </c>
      <c r="F17" s="34" t="s">
        <v>112</v>
      </c>
      <c r="G17" s="34" t="s">
        <v>112</v>
      </c>
      <c r="H17" s="34" t="s">
        <v>112</v>
      </c>
      <c r="I17" s="13">
        <v>1</v>
      </c>
      <c r="J17" s="13" t="s">
        <v>146</v>
      </c>
      <c r="K17" s="84">
        <v>1</v>
      </c>
      <c r="L17" s="85"/>
      <c r="M17" s="13">
        <v>84.7</v>
      </c>
      <c r="N17" s="84">
        <v>2</v>
      </c>
      <c r="O17" s="85"/>
      <c r="P17" s="13">
        <v>100</v>
      </c>
      <c r="Q17" s="84">
        <v>5</v>
      </c>
      <c r="R17" s="85"/>
    </row>
    <row r="18" spans="1:18" ht="21" customHeight="1">
      <c r="A18" s="3"/>
      <c r="B18" s="4"/>
      <c r="C18" s="46"/>
      <c r="D18" s="46"/>
      <c r="E18" s="47" t="s">
        <v>121</v>
      </c>
      <c r="F18" s="34" t="s">
        <v>112</v>
      </c>
      <c r="G18" s="34" t="s">
        <v>112</v>
      </c>
      <c r="H18" s="34" t="s">
        <v>112</v>
      </c>
      <c r="I18" s="13">
        <v>1</v>
      </c>
      <c r="J18" s="13" t="s">
        <v>146</v>
      </c>
      <c r="K18" s="84">
        <v>1</v>
      </c>
      <c r="L18" s="85"/>
      <c r="M18" s="13" t="s">
        <v>146</v>
      </c>
      <c r="N18" s="84">
        <v>1</v>
      </c>
      <c r="O18" s="85"/>
      <c r="P18" s="13">
        <v>42</v>
      </c>
      <c r="Q18" s="84">
        <v>0</v>
      </c>
      <c r="R18" s="85"/>
    </row>
    <row r="19" spans="1:18" ht="20.25" customHeight="1">
      <c r="A19" s="49"/>
      <c r="B19" s="50"/>
      <c r="C19" s="52" t="s">
        <v>14</v>
      </c>
      <c r="D19" s="248" t="s">
        <v>80</v>
      </c>
      <c r="E19" s="249"/>
      <c r="F19" s="27" t="s">
        <v>114</v>
      </c>
      <c r="G19" s="27" t="s">
        <v>115</v>
      </c>
      <c r="H19" s="28">
        <v>804.7</v>
      </c>
      <c r="I19" s="29">
        <v>2</v>
      </c>
      <c r="J19" s="13" t="s">
        <v>146</v>
      </c>
      <c r="K19" s="84">
        <v>1</v>
      </c>
      <c r="L19" s="85"/>
      <c r="M19" s="13" t="s">
        <v>146</v>
      </c>
      <c r="N19" s="84">
        <v>1</v>
      </c>
      <c r="O19" s="85"/>
      <c r="P19" s="13">
        <v>820</v>
      </c>
      <c r="Q19" s="84">
        <v>5</v>
      </c>
      <c r="R19" s="85"/>
    </row>
    <row r="20" spans="1:18" ht="36" customHeight="1">
      <c r="A20" s="49"/>
      <c r="B20" s="50"/>
      <c r="C20" s="52" t="s">
        <v>15</v>
      </c>
      <c r="D20" s="248" t="s">
        <v>81</v>
      </c>
      <c r="E20" s="249"/>
      <c r="F20" s="34" t="s">
        <v>116</v>
      </c>
      <c r="G20" s="34" t="s">
        <v>117</v>
      </c>
      <c r="H20" s="35">
        <v>100.22</v>
      </c>
      <c r="I20" s="37">
        <v>2</v>
      </c>
      <c r="J20" s="13" t="s">
        <v>146</v>
      </c>
      <c r="K20" s="84">
        <v>1</v>
      </c>
      <c r="L20" s="85"/>
      <c r="M20" s="13">
        <v>100</v>
      </c>
      <c r="N20" s="84">
        <v>5</v>
      </c>
      <c r="O20" s="85"/>
      <c r="P20" s="13">
        <v>98.04</v>
      </c>
      <c r="Q20" s="84">
        <v>4</v>
      </c>
      <c r="R20" s="85"/>
    </row>
    <row r="21" spans="1:18" ht="36" customHeight="1">
      <c r="A21" s="49"/>
      <c r="B21" s="50"/>
      <c r="C21" s="52" t="s">
        <v>18</v>
      </c>
      <c r="D21" s="248" t="s">
        <v>82</v>
      </c>
      <c r="E21" s="249"/>
      <c r="F21" s="34" t="s">
        <v>118</v>
      </c>
      <c r="G21" s="35">
        <v>5</v>
      </c>
      <c r="H21" s="35">
        <v>5</v>
      </c>
      <c r="I21" s="38">
        <v>1</v>
      </c>
      <c r="J21" s="13">
        <v>1</v>
      </c>
      <c r="K21" s="84">
        <v>1</v>
      </c>
      <c r="L21" s="85"/>
      <c r="M21" s="13">
        <v>1</v>
      </c>
      <c r="N21" s="84">
        <v>1</v>
      </c>
      <c r="O21" s="85"/>
      <c r="P21" s="13">
        <v>5</v>
      </c>
      <c r="Q21" s="84">
        <v>5</v>
      </c>
      <c r="R21" s="85"/>
    </row>
    <row r="22" spans="1:18" ht="21" customHeight="1">
      <c r="A22" s="49"/>
      <c r="B22" s="50"/>
      <c r="C22" s="52" t="s">
        <v>19</v>
      </c>
      <c r="D22" s="248" t="s">
        <v>83</v>
      </c>
      <c r="E22" s="249"/>
      <c r="F22" s="99" t="s">
        <v>122</v>
      </c>
      <c r="G22" s="99" t="s">
        <v>113</v>
      </c>
      <c r="H22" s="35">
        <v>5</v>
      </c>
      <c r="I22" s="13">
        <v>1</v>
      </c>
      <c r="J22" s="13" t="s">
        <v>146</v>
      </c>
      <c r="K22" s="84">
        <v>1</v>
      </c>
      <c r="L22" s="85"/>
      <c r="M22" s="13" t="s">
        <v>146</v>
      </c>
      <c r="N22" s="84">
        <v>1</v>
      </c>
      <c r="O22" s="85"/>
      <c r="P22" s="13" t="s">
        <v>146</v>
      </c>
      <c r="Q22" s="84">
        <v>1</v>
      </c>
      <c r="R22" s="85"/>
    </row>
    <row r="23" spans="1:18" ht="37.5" customHeight="1">
      <c r="A23" s="49"/>
      <c r="B23" s="50"/>
      <c r="C23" s="52" t="s">
        <v>49</v>
      </c>
      <c r="D23" s="248" t="s">
        <v>48</v>
      </c>
      <c r="E23" s="249"/>
      <c r="F23" s="27" t="s">
        <v>123</v>
      </c>
      <c r="G23" s="27" t="s">
        <v>153</v>
      </c>
      <c r="H23" s="28">
        <v>5</v>
      </c>
      <c r="I23" s="29">
        <v>2</v>
      </c>
      <c r="J23" s="13">
        <v>2</v>
      </c>
      <c r="K23" s="84">
        <v>2</v>
      </c>
      <c r="L23" s="85"/>
      <c r="M23" s="13">
        <v>3</v>
      </c>
      <c r="N23" s="84">
        <v>3</v>
      </c>
      <c r="O23" s="85"/>
      <c r="P23" s="13">
        <v>5</v>
      </c>
      <c r="Q23" s="84">
        <v>5</v>
      </c>
      <c r="R23" s="85"/>
    </row>
    <row r="24" spans="1:18" ht="37.5" customHeight="1">
      <c r="A24" s="49"/>
      <c r="B24" s="50"/>
      <c r="C24" s="52" t="s">
        <v>50</v>
      </c>
      <c r="D24" s="248" t="s">
        <v>84</v>
      </c>
      <c r="E24" s="249"/>
      <c r="F24" s="34" t="s">
        <v>124</v>
      </c>
      <c r="G24" s="34" t="s">
        <v>58</v>
      </c>
      <c r="H24" s="35">
        <v>5</v>
      </c>
      <c r="I24" s="13">
        <v>2</v>
      </c>
      <c r="J24" s="13">
        <v>2</v>
      </c>
      <c r="K24" s="84">
        <v>1.5</v>
      </c>
      <c r="L24" s="85"/>
      <c r="M24" s="13">
        <v>2</v>
      </c>
      <c r="N24" s="84">
        <v>1.7</v>
      </c>
      <c r="O24" s="85"/>
      <c r="P24" s="13">
        <v>5</v>
      </c>
      <c r="Q24" s="84">
        <v>5</v>
      </c>
      <c r="R24" s="85"/>
    </row>
    <row r="25" spans="1:18" ht="36" customHeight="1">
      <c r="A25" s="5" t="s">
        <v>10</v>
      </c>
      <c r="B25" s="281" t="s">
        <v>51</v>
      </c>
      <c r="C25" s="281"/>
      <c r="D25" s="281"/>
      <c r="E25" s="282"/>
      <c r="F25" s="34"/>
      <c r="G25" s="34"/>
      <c r="H25" s="35"/>
      <c r="I25" s="771">
        <v>10</v>
      </c>
      <c r="J25" s="13"/>
      <c r="K25" s="84"/>
      <c r="L25" s="85"/>
      <c r="M25" s="13"/>
      <c r="N25" s="84"/>
      <c r="O25" s="85"/>
      <c r="P25" s="34"/>
      <c r="Q25" s="84"/>
      <c r="R25" s="85"/>
    </row>
    <row r="26" spans="1:18" ht="37.5" customHeight="1">
      <c r="A26" s="54"/>
      <c r="B26" s="55" t="s">
        <v>2</v>
      </c>
      <c r="C26" s="250" t="s">
        <v>20</v>
      </c>
      <c r="D26" s="250"/>
      <c r="E26" s="251"/>
      <c r="F26" s="27" t="s">
        <v>125</v>
      </c>
      <c r="G26" s="27" t="s">
        <v>154</v>
      </c>
      <c r="H26" s="28">
        <v>5</v>
      </c>
      <c r="I26" s="29">
        <v>5</v>
      </c>
      <c r="J26" s="13">
        <v>2</v>
      </c>
      <c r="K26" s="84">
        <v>2</v>
      </c>
      <c r="L26" s="85"/>
      <c r="M26" s="13">
        <v>3</v>
      </c>
      <c r="N26" s="84">
        <v>3</v>
      </c>
      <c r="O26" s="85"/>
      <c r="P26" s="13">
        <v>5</v>
      </c>
      <c r="Q26" s="84">
        <v>5</v>
      </c>
      <c r="R26" s="85"/>
    </row>
    <row r="27" spans="1:18" ht="53.25" customHeight="1">
      <c r="A27" s="3"/>
      <c r="B27" s="4" t="s">
        <v>3</v>
      </c>
      <c r="C27" s="252" t="s">
        <v>126</v>
      </c>
      <c r="D27" s="252"/>
      <c r="E27" s="253"/>
      <c r="F27" s="34" t="s">
        <v>8</v>
      </c>
      <c r="G27" s="34" t="s">
        <v>155</v>
      </c>
      <c r="H27" s="35">
        <v>5</v>
      </c>
      <c r="I27" s="37">
        <v>5</v>
      </c>
      <c r="J27" s="13">
        <v>2</v>
      </c>
      <c r="K27" s="84">
        <v>2</v>
      </c>
      <c r="L27" s="85"/>
      <c r="M27" s="13">
        <v>3</v>
      </c>
      <c r="N27" s="84">
        <v>3</v>
      </c>
      <c r="O27" s="85"/>
      <c r="P27" s="13">
        <v>5</v>
      </c>
      <c r="Q27" s="84">
        <v>5</v>
      </c>
      <c r="R27" s="85"/>
    </row>
    <row r="28" spans="1:18" ht="36" customHeight="1">
      <c r="A28" s="5" t="s">
        <v>21</v>
      </c>
      <c r="B28" s="281" t="s">
        <v>52</v>
      </c>
      <c r="C28" s="281"/>
      <c r="D28" s="281"/>
      <c r="E28" s="282"/>
      <c r="F28" s="30"/>
      <c r="G28" s="30"/>
      <c r="H28" s="43"/>
      <c r="I28" s="770">
        <v>20</v>
      </c>
      <c r="J28" s="44"/>
      <c r="K28" s="84"/>
      <c r="L28" s="85"/>
      <c r="M28" s="42"/>
      <c r="N28" s="84"/>
      <c r="O28" s="85"/>
      <c r="P28" s="36"/>
      <c r="Q28" s="84"/>
      <c r="R28" s="85"/>
    </row>
    <row r="29" spans="1:18" ht="36" customHeight="1">
      <c r="A29" s="54"/>
      <c r="B29" s="55" t="s">
        <v>8</v>
      </c>
      <c r="C29" s="250" t="s">
        <v>85</v>
      </c>
      <c r="D29" s="250"/>
      <c r="E29" s="251"/>
      <c r="F29" s="34" t="s">
        <v>123</v>
      </c>
      <c r="G29" s="34" t="s">
        <v>130</v>
      </c>
      <c r="H29" s="35">
        <v>5</v>
      </c>
      <c r="I29" s="37">
        <v>3</v>
      </c>
      <c r="J29" s="13">
        <v>2</v>
      </c>
      <c r="K29" s="84">
        <v>2</v>
      </c>
      <c r="L29" s="85"/>
      <c r="M29" s="13">
        <v>5</v>
      </c>
      <c r="N29" s="84">
        <v>5</v>
      </c>
      <c r="O29" s="85"/>
      <c r="P29" s="13">
        <v>5</v>
      </c>
      <c r="Q29" s="84">
        <v>5</v>
      </c>
      <c r="R29" s="85"/>
    </row>
    <row r="30" spans="1:18" ht="21" customHeight="1">
      <c r="A30" s="54"/>
      <c r="B30" s="4" t="s">
        <v>9</v>
      </c>
      <c r="C30" s="252" t="s">
        <v>86</v>
      </c>
      <c r="D30" s="252"/>
      <c r="E30" s="253"/>
      <c r="F30" s="34" t="s">
        <v>123</v>
      </c>
      <c r="G30" s="34" t="s">
        <v>156</v>
      </c>
      <c r="H30" s="35">
        <v>5</v>
      </c>
      <c r="I30" s="13">
        <v>3</v>
      </c>
      <c r="J30" s="13">
        <v>3</v>
      </c>
      <c r="K30" s="84">
        <v>3</v>
      </c>
      <c r="L30" s="85"/>
      <c r="M30" s="13">
        <v>3</v>
      </c>
      <c r="N30" s="84">
        <v>3</v>
      </c>
      <c r="O30" s="85"/>
      <c r="P30" s="13">
        <v>5</v>
      </c>
      <c r="Q30" s="84">
        <v>5</v>
      </c>
      <c r="R30" s="85"/>
    </row>
    <row r="31" spans="1:18" ht="37.5" customHeight="1">
      <c r="A31" s="54"/>
      <c r="B31" s="4" t="s">
        <v>22</v>
      </c>
      <c r="C31" s="252" t="s">
        <v>87</v>
      </c>
      <c r="D31" s="252"/>
      <c r="E31" s="253"/>
      <c r="F31" s="61"/>
      <c r="G31" s="61"/>
      <c r="H31" s="62"/>
      <c r="I31" s="106">
        <v>4</v>
      </c>
      <c r="J31" s="104"/>
      <c r="K31" s="105">
        <v>5</v>
      </c>
      <c r="L31" s="85"/>
      <c r="M31" s="104"/>
      <c r="N31" s="105">
        <v>5</v>
      </c>
      <c r="O31" s="85"/>
      <c r="P31" s="104"/>
      <c r="Q31" s="105">
        <v>5</v>
      </c>
      <c r="R31" s="85"/>
    </row>
    <row r="32" spans="1:18" ht="21" customHeight="1">
      <c r="A32" s="49"/>
      <c r="B32" s="50"/>
      <c r="C32" s="51" t="s">
        <v>53</v>
      </c>
      <c r="D32" s="52"/>
      <c r="E32" s="53"/>
      <c r="F32" s="40" t="s">
        <v>127</v>
      </c>
      <c r="G32" s="41">
        <v>5</v>
      </c>
      <c r="H32" s="41">
        <v>5</v>
      </c>
      <c r="I32" s="39" t="s">
        <v>128</v>
      </c>
      <c r="J32" s="13">
        <v>67.35</v>
      </c>
      <c r="K32" s="84">
        <v>5</v>
      </c>
      <c r="L32" s="85"/>
      <c r="M32" s="13">
        <v>77.92</v>
      </c>
      <c r="N32" s="84">
        <v>5</v>
      </c>
      <c r="O32" s="85"/>
      <c r="P32" s="13">
        <v>79.83</v>
      </c>
      <c r="Q32" s="84">
        <v>5</v>
      </c>
      <c r="R32" s="85"/>
    </row>
    <row r="33" spans="1:18" ht="21" customHeight="1">
      <c r="A33" s="49"/>
      <c r="B33" s="50"/>
      <c r="C33" s="51" t="s">
        <v>54</v>
      </c>
      <c r="D33" s="52"/>
      <c r="E33" s="53"/>
      <c r="F33" s="27" t="s">
        <v>127</v>
      </c>
      <c r="G33" s="28">
        <v>5</v>
      </c>
      <c r="H33" s="28">
        <v>5</v>
      </c>
      <c r="I33" s="29" t="s">
        <v>129</v>
      </c>
      <c r="J33" s="13">
        <v>80.11</v>
      </c>
      <c r="K33" s="84">
        <v>5</v>
      </c>
      <c r="L33" s="85"/>
      <c r="M33" s="13">
        <v>80.11</v>
      </c>
      <c r="N33" s="84">
        <v>5</v>
      </c>
      <c r="O33" s="85"/>
      <c r="P33" s="13">
        <v>82.49</v>
      </c>
      <c r="Q33" s="84">
        <v>5</v>
      </c>
      <c r="R33" s="85"/>
    </row>
    <row r="34" spans="1:18" ht="21" customHeight="1">
      <c r="A34" s="49"/>
      <c r="B34" s="50"/>
      <c r="C34" s="51" t="s">
        <v>55</v>
      </c>
      <c r="D34" s="52"/>
      <c r="E34" s="53"/>
      <c r="F34" s="34" t="s">
        <v>127</v>
      </c>
      <c r="G34" s="35">
        <v>5</v>
      </c>
      <c r="H34" s="35">
        <v>5</v>
      </c>
      <c r="I34" s="13" t="s">
        <v>129</v>
      </c>
      <c r="J34" s="13">
        <v>72.99</v>
      </c>
      <c r="K34" s="84">
        <v>5</v>
      </c>
      <c r="L34" s="85"/>
      <c r="M34" s="13">
        <v>71.09</v>
      </c>
      <c r="N34" s="84">
        <v>5</v>
      </c>
      <c r="O34" s="85"/>
      <c r="P34" s="13">
        <v>74.6</v>
      </c>
      <c r="Q34" s="84">
        <v>5</v>
      </c>
      <c r="R34" s="85"/>
    </row>
    <row r="35" spans="1:18" ht="37.5" customHeight="1">
      <c r="A35" s="54"/>
      <c r="B35" s="4" t="s">
        <v>23</v>
      </c>
      <c r="C35" s="252" t="s">
        <v>88</v>
      </c>
      <c r="D35" s="252"/>
      <c r="E35" s="253"/>
      <c r="F35" s="27"/>
      <c r="G35" s="27"/>
      <c r="H35" s="28"/>
      <c r="I35" s="63">
        <v>4</v>
      </c>
      <c r="J35" s="29"/>
      <c r="K35" s="84"/>
      <c r="L35" s="85"/>
      <c r="M35" s="29"/>
      <c r="N35" s="84"/>
      <c r="O35" s="85"/>
      <c r="P35" s="36"/>
      <c r="Q35" s="90"/>
      <c r="R35" s="91"/>
    </row>
    <row r="36" spans="1:18" ht="50.25" customHeight="1">
      <c r="A36" s="49"/>
      <c r="B36" s="50"/>
      <c r="C36" s="51" t="s">
        <v>24</v>
      </c>
      <c r="D36" s="248" t="s">
        <v>56</v>
      </c>
      <c r="E36" s="249"/>
      <c r="F36" s="34" t="s">
        <v>130</v>
      </c>
      <c r="G36" s="34" t="s">
        <v>157</v>
      </c>
      <c r="H36" s="35">
        <v>5</v>
      </c>
      <c r="I36" s="13">
        <v>2</v>
      </c>
      <c r="J36" s="13">
        <v>1</v>
      </c>
      <c r="K36" s="84">
        <v>1</v>
      </c>
      <c r="L36" s="85"/>
      <c r="M36" s="13">
        <v>2</v>
      </c>
      <c r="N36" s="84">
        <v>2</v>
      </c>
      <c r="O36" s="85"/>
      <c r="P36" s="13">
        <v>5</v>
      </c>
      <c r="Q36" s="84">
        <v>5</v>
      </c>
      <c r="R36" s="85"/>
    </row>
    <row r="37" spans="1:18" ht="36.75" customHeight="1">
      <c r="A37" s="49"/>
      <c r="B37" s="50"/>
      <c r="C37" s="52" t="s">
        <v>25</v>
      </c>
      <c r="D37" s="248" t="s">
        <v>89</v>
      </c>
      <c r="E37" s="249"/>
      <c r="F37" s="34" t="s">
        <v>113</v>
      </c>
      <c r="G37" s="34" t="s">
        <v>113</v>
      </c>
      <c r="H37" s="35">
        <v>5</v>
      </c>
      <c r="I37" s="13">
        <v>2</v>
      </c>
      <c r="J37" s="13" t="s">
        <v>146</v>
      </c>
      <c r="K37" s="84">
        <v>1</v>
      </c>
      <c r="L37" s="85"/>
      <c r="M37" s="13">
        <v>2</v>
      </c>
      <c r="N37" s="84">
        <v>2</v>
      </c>
      <c r="O37" s="85"/>
      <c r="P37" s="13">
        <v>5</v>
      </c>
      <c r="Q37" s="84">
        <v>4</v>
      </c>
      <c r="R37" s="85"/>
    </row>
    <row r="38" spans="1:18" ht="37.5" customHeight="1">
      <c r="A38" s="54"/>
      <c r="B38" s="55" t="s">
        <v>26</v>
      </c>
      <c r="C38" s="250" t="s">
        <v>57</v>
      </c>
      <c r="D38" s="250"/>
      <c r="E38" s="251"/>
      <c r="F38" s="27" t="s">
        <v>131</v>
      </c>
      <c r="G38" s="27" t="s">
        <v>134</v>
      </c>
      <c r="H38" s="28">
        <v>5</v>
      </c>
      <c r="I38" s="29">
        <v>3</v>
      </c>
      <c r="J38" s="29">
        <v>3</v>
      </c>
      <c r="K38" s="84">
        <v>2.5</v>
      </c>
      <c r="L38" s="85"/>
      <c r="M38" s="29">
        <v>3</v>
      </c>
      <c r="N38" s="84">
        <v>2.5</v>
      </c>
      <c r="O38" s="85"/>
      <c r="P38" s="13">
        <v>3</v>
      </c>
      <c r="Q38" s="84">
        <v>5</v>
      </c>
      <c r="R38" s="85"/>
    </row>
    <row r="39" spans="1:18" ht="36" customHeight="1" thickBot="1">
      <c r="A39" s="6"/>
      <c r="B39" s="7" t="s">
        <v>58</v>
      </c>
      <c r="C39" s="292" t="s">
        <v>16</v>
      </c>
      <c r="D39" s="292"/>
      <c r="E39" s="293"/>
      <c r="F39" s="30" t="s">
        <v>123</v>
      </c>
      <c r="G39" s="30" t="s">
        <v>158</v>
      </c>
      <c r="H39" s="31">
        <v>5</v>
      </c>
      <c r="I39" s="32">
        <v>3</v>
      </c>
      <c r="J39" s="13">
        <v>2</v>
      </c>
      <c r="K39" s="84">
        <v>2</v>
      </c>
      <c r="L39" s="85"/>
      <c r="M39" s="13">
        <v>2</v>
      </c>
      <c r="N39" s="84">
        <v>2</v>
      </c>
      <c r="O39" s="85"/>
      <c r="P39" s="13">
        <v>5</v>
      </c>
      <c r="Q39" s="84">
        <v>5</v>
      </c>
      <c r="R39" s="85"/>
    </row>
    <row r="40" spans="1:18" ht="22.5" customHeight="1" thickBot="1">
      <c r="A40" s="254" t="s">
        <v>27</v>
      </c>
      <c r="B40" s="255"/>
      <c r="C40" s="255"/>
      <c r="D40" s="255"/>
      <c r="E40" s="256"/>
      <c r="F40" s="56"/>
      <c r="G40" s="57"/>
      <c r="H40" s="58"/>
      <c r="I40" s="59">
        <v>20</v>
      </c>
      <c r="J40" s="60"/>
      <c r="K40" s="78"/>
      <c r="L40" s="79"/>
      <c r="M40" s="60"/>
      <c r="N40" s="78"/>
      <c r="O40" s="79"/>
      <c r="P40" s="60"/>
      <c r="Q40" s="88"/>
      <c r="R40" s="89"/>
    </row>
    <row r="41" spans="1:18" ht="21" customHeight="1">
      <c r="A41" s="76" t="s">
        <v>17</v>
      </c>
      <c r="B41" s="297" t="s">
        <v>4</v>
      </c>
      <c r="C41" s="297"/>
      <c r="D41" s="297"/>
      <c r="E41" s="298"/>
      <c r="F41" s="40" t="s">
        <v>132</v>
      </c>
      <c r="G41" s="40" t="s">
        <v>133</v>
      </c>
      <c r="H41" s="41">
        <v>85</v>
      </c>
      <c r="I41" s="39">
        <v>6</v>
      </c>
      <c r="J41" s="39">
        <v>87.95</v>
      </c>
      <c r="K41" s="86">
        <v>5</v>
      </c>
      <c r="L41" s="85"/>
      <c r="M41" s="39">
        <v>88.09</v>
      </c>
      <c r="N41" s="86">
        <v>5</v>
      </c>
      <c r="O41" s="85"/>
      <c r="P41" s="39">
        <v>87.99</v>
      </c>
      <c r="Q41" s="86">
        <v>5</v>
      </c>
      <c r="R41" s="85"/>
    </row>
    <row r="42" spans="1:18" ht="36" customHeight="1">
      <c r="A42" s="5" t="s">
        <v>5</v>
      </c>
      <c r="B42" s="252" t="s">
        <v>59</v>
      </c>
      <c r="C42" s="252"/>
      <c r="D42" s="252"/>
      <c r="E42" s="253"/>
      <c r="F42" s="34" t="s">
        <v>9</v>
      </c>
      <c r="G42" s="100" t="s">
        <v>26</v>
      </c>
      <c r="H42" s="35">
        <v>5</v>
      </c>
      <c r="I42" s="13">
        <v>3</v>
      </c>
      <c r="J42" s="13">
        <v>3</v>
      </c>
      <c r="K42" s="84">
        <v>3</v>
      </c>
      <c r="L42" s="85"/>
      <c r="M42" s="13">
        <v>4</v>
      </c>
      <c r="N42" s="84">
        <v>4</v>
      </c>
      <c r="O42" s="85"/>
      <c r="P42" s="13">
        <v>5</v>
      </c>
      <c r="Q42" s="84">
        <v>5</v>
      </c>
      <c r="R42" s="85"/>
    </row>
    <row r="43" spans="1:18" ht="21" customHeight="1">
      <c r="A43" s="5" t="s">
        <v>28</v>
      </c>
      <c r="B43" s="252" t="s">
        <v>90</v>
      </c>
      <c r="C43" s="252"/>
      <c r="D43" s="252"/>
      <c r="E43" s="253"/>
      <c r="F43" s="34" t="s">
        <v>113</v>
      </c>
      <c r="G43" s="34" t="s">
        <v>113</v>
      </c>
      <c r="H43" s="35">
        <v>85</v>
      </c>
      <c r="I43" s="13">
        <v>3</v>
      </c>
      <c r="J43" s="13" t="s">
        <v>146</v>
      </c>
      <c r="K43" s="84">
        <v>1</v>
      </c>
      <c r="L43" s="85"/>
      <c r="M43" s="13" t="s">
        <v>146</v>
      </c>
      <c r="N43" s="84">
        <v>1</v>
      </c>
      <c r="O43" s="85"/>
      <c r="P43" s="13" t="s">
        <v>146</v>
      </c>
      <c r="Q43" s="84">
        <v>1</v>
      </c>
      <c r="R43" s="85"/>
    </row>
    <row r="44" spans="1:18" ht="37.5" customHeight="1">
      <c r="A44" s="5" t="s">
        <v>6</v>
      </c>
      <c r="B44" s="252" t="s">
        <v>29</v>
      </c>
      <c r="C44" s="252"/>
      <c r="D44" s="252"/>
      <c r="E44" s="253"/>
      <c r="F44" s="34" t="s">
        <v>135</v>
      </c>
      <c r="G44" s="34" t="s">
        <v>130</v>
      </c>
      <c r="H44" s="35">
        <v>5</v>
      </c>
      <c r="I44" s="13">
        <v>5</v>
      </c>
      <c r="J44" s="13">
        <v>3</v>
      </c>
      <c r="K44" s="84">
        <v>2</v>
      </c>
      <c r="L44" s="85"/>
      <c r="M44" s="13">
        <v>3</v>
      </c>
      <c r="N44" s="84">
        <v>2</v>
      </c>
      <c r="O44" s="85"/>
      <c r="P44" s="13">
        <v>5</v>
      </c>
      <c r="Q44" s="84">
        <v>5</v>
      </c>
      <c r="R44" s="85"/>
    </row>
    <row r="45" spans="1:18" ht="37.5" customHeight="1" thickBot="1">
      <c r="A45" s="8" t="s">
        <v>30</v>
      </c>
      <c r="B45" s="275" t="s">
        <v>136</v>
      </c>
      <c r="C45" s="275"/>
      <c r="D45" s="275"/>
      <c r="E45" s="276"/>
      <c r="F45" s="34" t="s">
        <v>113</v>
      </c>
      <c r="G45" s="34" t="s">
        <v>113</v>
      </c>
      <c r="H45" s="35">
        <v>5</v>
      </c>
      <c r="I45" s="13">
        <v>3</v>
      </c>
      <c r="J45" s="13" t="s">
        <v>146</v>
      </c>
      <c r="K45" s="84">
        <v>1</v>
      </c>
      <c r="L45" s="85"/>
      <c r="M45" s="13" t="s">
        <v>146</v>
      </c>
      <c r="N45" s="84">
        <v>1</v>
      </c>
      <c r="O45" s="85"/>
      <c r="P45" s="13" t="s">
        <v>146</v>
      </c>
      <c r="Q45" s="84">
        <v>1</v>
      </c>
      <c r="R45" s="85"/>
    </row>
    <row r="46" spans="1:18" ht="22.5" customHeight="1" thickBot="1">
      <c r="A46" s="254" t="s">
        <v>60</v>
      </c>
      <c r="B46" s="255"/>
      <c r="C46" s="255"/>
      <c r="D46" s="255"/>
      <c r="E46" s="256"/>
      <c r="F46" s="56"/>
      <c r="G46" s="57"/>
      <c r="H46" s="58"/>
      <c r="I46" s="59">
        <v>10</v>
      </c>
      <c r="J46" s="60"/>
      <c r="K46" s="78"/>
      <c r="L46" s="79"/>
      <c r="M46" s="60"/>
      <c r="N46" s="78"/>
      <c r="O46" s="79"/>
      <c r="P46" s="60"/>
      <c r="Q46" s="88"/>
      <c r="R46" s="89"/>
    </row>
    <row r="47" spans="1:18" ht="37.5" customHeight="1">
      <c r="A47" s="97" t="s">
        <v>62</v>
      </c>
      <c r="B47" s="302" t="s">
        <v>31</v>
      </c>
      <c r="C47" s="302"/>
      <c r="D47" s="302"/>
      <c r="E47" s="303"/>
      <c r="F47" s="94" t="s">
        <v>137</v>
      </c>
      <c r="G47" s="94" t="s">
        <v>159</v>
      </c>
      <c r="H47" s="95">
        <v>5</v>
      </c>
      <c r="I47" s="96">
        <v>3</v>
      </c>
      <c r="J47" s="39">
        <v>99.13</v>
      </c>
      <c r="K47" s="86">
        <v>5</v>
      </c>
      <c r="L47" s="85"/>
      <c r="M47" s="39">
        <v>95.88</v>
      </c>
      <c r="N47" s="86">
        <v>5</v>
      </c>
      <c r="O47" s="85"/>
      <c r="P47" s="39">
        <v>97.45</v>
      </c>
      <c r="Q47" s="86">
        <v>5</v>
      </c>
      <c r="R47" s="85"/>
    </row>
    <row r="48" spans="1:18" ht="37.5" customHeight="1">
      <c r="A48" s="69" t="s">
        <v>7</v>
      </c>
      <c r="B48" s="250" t="s">
        <v>91</v>
      </c>
      <c r="C48" s="250"/>
      <c r="D48" s="250"/>
      <c r="E48" s="251"/>
      <c r="F48" s="40"/>
      <c r="G48" s="40"/>
      <c r="H48" s="41"/>
      <c r="I48" s="107">
        <v>2</v>
      </c>
      <c r="J48" s="104"/>
      <c r="K48" s="105">
        <v>0.4033</v>
      </c>
      <c r="L48" s="85"/>
      <c r="M48" s="39"/>
      <c r="N48" s="105">
        <v>1.1067</v>
      </c>
      <c r="O48" s="85"/>
      <c r="P48" s="39"/>
      <c r="Q48" s="109">
        <v>1.1067</v>
      </c>
      <c r="R48" s="85"/>
    </row>
    <row r="49" spans="1:18" ht="21" customHeight="1">
      <c r="A49" s="69"/>
      <c r="B49" s="250" t="s">
        <v>92</v>
      </c>
      <c r="C49" s="250"/>
      <c r="D49" s="250"/>
      <c r="E49" s="251"/>
      <c r="F49" s="34" t="s">
        <v>113</v>
      </c>
      <c r="G49" s="34" t="s">
        <v>113</v>
      </c>
      <c r="H49" s="35">
        <v>81</v>
      </c>
      <c r="I49" s="39">
        <v>0.3</v>
      </c>
      <c r="J49" s="13">
        <v>69.64</v>
      </c>
      <c r="K49" s="84">
        <v>1.21</v>
      </c>
      <c r="L49" s="85"/>
      <c r="M49" s="13">
        <v>74.47</v>
      </c>
      <c r="N49" s="84">
        <v>1.21</v>
      </c>
      <c r="O49" s="85"/>
      <c r="P49" s="13">
        <v>94.11</v>
      </c>
      <c r="Q49" s="84">
        <v>5</v>
      </c>
      <c r="R49" s="85"/>
    </row>
    <row r="50" spans="1:18" ht="20.25" customHeight="1">
      <c r="A50" s="69"/>
      <c r="B50" s="250" t="s">
        <v>93</v>
      </c>
      <c r="C50" s="250"/>
      <c r="D50" s="250"/>
      <c r="E50" s="251"/>
      <c r="F50" s="34" t="s">
        <v>113</v>
      </c>
      <c r="G50" s="34" t="s">
        <v>113</v>
      </c>
      <c r="H50" s="41">
        <v>96</v>
      </c>
      <c r="I50" s="39">
        <v>0.4</v>
      </c>
      <c r="J50" s="39">
        <v>77.65</v>
      </c>
      <c r="K50" s="84">
        <v>0</v>
      </c>
      <c r="L50" s="85"/>
      <c r="M50" s="39">
        <v>85.26</v>
      </c>
      <c r="N50" s="84">
        <v>0</v>
      </c>
      <c r="O50" s="85"/>
      <c r="P50" s="39">
        <v>94.06</v>
      </c>
      <c r="Q50" s="84">
        <v>3.06</v>
      </c>
      <c r="R50" s="85"/>
    </row>
    <row r="51" spans="1:18" ht="34.5" customHeight="1">
      <c r="A51" s="69"/>
      <c r="B51" s="250" t="s">
        <v>94</v>
      </c>
      <c r="C51" s="250"/>
      <c r="D51" s="250"/>
      <c r="E51" s="251"/>
      <c r="F51" s="34" t="s">
        <v>113</v>
      </c>
      <c r="G51" s="34" t="s">
        <v>113</v>
      </c>
      <c r="H51" s="41">
        <v>120</v>
      </c>
      <c r="I51" s="39">
        <v>0.3</v>
      </c>
      <c r="J51" s="39">
        <v>34.78</v>
      </c>
      <c r="K51" s="84">
        <v>0</v>
      </c>
      <c r="L51" s="85"/>
      <c r="M51" s="39"/>
      <c r="N51" s="84">
        <v>0.05</v>
      </c>
      <c r="O51" s="85"/>
      <c r="P51" s="39"/>
      <c r="Q51" s="84">
        <v>1.415</v>
      </c>
      <c r="R51" s="85"/>
    </row>
    <row r="52" spans="1:18" ht="21" customHeight="1">
      <c r="A52" s="69" t="s">
        <v>64</v>
      </c>
      <c r="B52" s="252" t="s">
        <v>63</v>
      </c>
      <c r="C52" s="252"/>
      <c r="D52" s="252"/>
      <c r="E52" s="253"/>
      <c r="F52" s="34" t="s">
        <v>111</v>
      </c>
      <c r="G52" s="34" t="s">
        <v>160</v>
      </c>
      <c r="H52" s="35">
        <v>5</v>
      </c>
      <c r="I52" s="13">
        <v>1</v>
      </c>
      <c r="J52" s="13">
        <v>2</v>
      </c>
      <c r="K52" s="84">
        <v>2.107</v>
      </c>
      <c r="L52" s="85"/>
      <c r="M52" s="13">
        <v>2</v>
      </c>
      <c r="N52" s="84">
        <v>2.085</v>
      </c>
      <c r="O52" s="85"/>
      <c r="P52" s="13">
        <v>5</v>
      </c>
      <c r="Q52" s="84">
        <v>4.427</v>
      </c>
      <c r="R52" s="85"/>
    </row>
    <row r="53" spans="1:18" ht="21" customHeight="1">
      <c r="A53" s="5" t="s">
        <v>95</v>
      </c>
      <c r="B53" s="252" t="s">
        <v>96</v>
      </c>
      <c r="C53" s="252"/>
      <c r="D53" s="252"/>
      <c r="E53" s="253"/>
      <c r="F53" s="34"/>
      <c r="G53" s="34"/>
      <c r="H53" s="41"/>
      <c r="I53" s="107">
        <v>2</v>
      </c>
      <c r="J53" s="104"/>
      <c r="K53" s="105">
        <v>3.5</v>
      </c>
      <c r="L53" s="85"/>
      <c r="M53" s="104"/>
      <c r="N53" s="105">
        <v>4.615</v>
      </c>
      <c r="O53" s="85"/>
      <c r="P53" s="104"/>
      <c r="Q53" s="105">
        <v>4.615</v>
      </c>
      <c r="R53" s="85"/>
    </row>
    <row r="54" spans="1:18" ht="21" customHeight="1">
      <c r="A54" s="69"/>
      <c r="B54" s="250" t="s">
        <v>150</v>
      </c>
      <c r="C54" s="250"/>
      <c r="D54" s="250"/>
      <c r="E54" s="251"/>
      <c r="F54" s="34" t="s">
        <v>113</v>
      </c>
      <c r="G54" s="34" t="s">
        <v>113</v>
      </c>
      <c r="H54" s="35">
        <v>100</v>
      </c>
      <c r="I54" s="39">
        <v>1</v>
      </c>
      <c r="J54" s="13">
        <v>100</v>
      </c>
      <c r="K54" s="84">
        <v>5</v>
      </c>
      <c r="L54" s="85"/>
      <c r="M54" s="13">
        <v>100</v>
      </c>
      <c r="N54" s="84">
        <v>5</v>
      </c>
      <c r="O54" s="85"/>
      <c r="P54" s="13">
        <v>100</v>
      </c>
      <c r="Q54" s="84">
        <v>5</v>
      </c>
      <c r="R54" s="85"/>
    </row>
    <row r="55" spans="1:18" ht="36.75" customHeight="1">
      <c r="A55" s="69"/>
      <c r="B55" s="250" t="s">
        <v>151</v>
      </c>
      <c r="C55" s="250"/>
      <c r="D55" s="250"/>
      <c r="E55" s="251"/>
      <c r="F55" s="34" t="s">
        <v>113</v>
      </c>
      <c r="G55" s="34" t="s">
        <v>113</v>
      </c>
      <c r="H55" s="41">
        <v>5</v>
      </c>
      <c r="I55" s="39">
        <v>1</v>
      </c>
      <c r="J55" s="13">
        <v>2</v>
      </c>
      <c r="K55" s="84">
        <v>2</v>
      </c>
      <c r="L55" s="85"/>
      <c r="M55" s="13">
        <v>5</v>
      </c>
      <c r="N55" s="84">
        <v>4</v>
      </c>
      <c r="O55" s="85"/>
      <c r="P55" s="13">
        <v>5</v>
      </c>
      <c r="Q55" s="84">
        <v>4</v>
      </c>
      <c r="R55" s="85"/>
    </row>
    <row r="56" spans="1:18" ht="21" customHeight="1" thickBot="1">
      <c r="A56" s="5" t="s">
        <v>97</v>
      </c>
      <c r="B56" s="252" t="s">
        <v>61</v>
      </c>
      <c r="C56" s="252"/>
      <c r="D56" s="252"/>
      <c r="E56" s="253"/>
      <c r="F56" s="34" t="s">
        <v>113</v>
      </c>
      <c r="G56" s="34" t="s">
        <v>123</v>
      </c>
      <c r="H56" s="35">
        <v>5</v>
      </c>
      <c r="I56" s="13">
        <v>2</v>
      </c>
      <c r="J56" s="13">
        <v>4</v>
      </c>
      <c r="K56" s="84">
        <v>3.6</v>
      </c>
      <c r="L56" s="85"/>
      <c r="M56" s="13">
        <v>4</v>
      </c>
      <c r="N56" s="84">
        <v>3.6</v>
      </c>
      <c r="O56" s="85"/>
      <c r="P56" s="13">
        <v>5</v>
      </c>
      <c r="Q56" s="84">
        <v>5</v>
      </c>
      <c r="R56" s="85"/>
    </row>
    <row r="57" spans="1:18" ht="22.5" customHeight="1" thickBot="1">
      <c r="A57" s="294" t="s">
        <v>32</v>
      </c>
      <c r="B57" s="295"/>
      <c r="C57" s="295"/>
      <c r="D57" s="295"/>
      <c r="E57" s="296"/>
      <c r="F57" s="56"/>
      <c r="G57" s="57"/>
      <c r="H57" s="58"/>
      <c r="I57" s="59">
        <v>20</v>
      </c>
      <c r="J57" s="60"/>
      <c r="K57" s="78"/>
      <c r="L57" s="79"/>
      <c r="M57" s="60"/>
      <c r="N57" s="78"/>
      <c r="O57" s="79"/>
      <c r="P57" s="60"/>
      <c r="Q57" s="88"/>
      <c r="R57" s="89"/>
    </row>
    <row r="58" spans="1:18" ht="37.5" customHeight="1">
      <c r="A58" s="76" t="s">
        <v>98</v>
      </c>
      <c r="B58" s="297" t="s">
        <v>65</v>
      </c>
      <c r="C58" s="297"/>
      <c r="D58" s="297"/>
      <c r="E58" s="298"/>
      <c r="F58" s="101" t="s">
        <v>145</v>
      </c>
      <c r="G58" s="102">
        <v>3.78</v>
      </c>
      <c r="H58" s="102">
        <v>5</v>
      </c>
      <c r="I58" s="769">
        <v>20</v>
      </c>
      <c r="J58" s="102">
        <v>2</v>
      </c>
      <c r="K58" s="84">
        <v>1.5</v>
      </c>
      <c r="L58" s="85"/>
      <c r="M58" s="102">
        <v>2</v>
      </c>
      <c r="N58" s="84">
        <v>1.5278</v>
      </c>
      <c r="O58" s="85"/>
      <c r="P58" s="39">
        <v>5</v>
      </c>
      <c r="Q58" s="86">
        <v>4.7787</v>
      </c>
      <c r="R58" s="85"/>
    </row>
    <row r="59" spans="1:18" ht="37.5" customHeight="1">
      <c r="A59" s="3"/>
      <c r="B59" s="4" t="s">
        <v>99</v>
      </c>
      <c r="C59" s="252" t="s">
        <v>66</v>
      </c>
      <c r="D59" s="252"/>
      <c r="E59" s="253"/>
      <c r="F59" s="64"/>
      <c r="G59" s="64"/>
      <c r="H59" s="65"/>
      <c r="I59" s="48">
        <v>12</v>
      </c>
      <c r="J59" s="65"/>
      <c r="K59" s="84"/>
      <c r="L59" s="85"/>
      <c r="M59" s="65"/>
      <c r="N59" s="84"/>
      <c r="O59" s="85"/>
      <c r="P59" s="65"/>
      <c r="Q59" s="90"/>
      <c r="R59" s="91"/>
    </row>
    <row r="60" spans="1:18" ht="38.25" customHeight="1">
      <c r="A60" s="49"/>
      <c r="B60" s="50"/>
      <c r="C60" s="51" t="s">
        <v>100</v>
      </c>
      <c r="D60" s="248" t="s">
        <v>102</v>
      </c>
      <c r="E60" s="249"/>
      <c r="F60" s="34" t="s">
        <v>113</v>
      </c>
      <c r="G60" s="34" t="s">
        <v>113</v>
      </c>
      <c r="H60" s="41">
        <v>100</v>
      </c>
      <c r="I60" s="13">
        <v>2</v>
      </c>
      <c r="J60" s="13"/>
      <c r="K60" s="84">
        <v>1.75</v>
      </c>
      <c r="L60" s="85"/>
      <c r="M60" s="13"/>
      <c r="N60" s="84">
        <v>1.75</v>
      </c>
      <c r="O60" s="85"/>
      <c r="P60" s="13">
        <v>100</v>
      </c>
      <c r="Q60" s="84">
        <v>5</v>
      </c>
      <c r="R60" s="85"/>
    </row>
    <row r="61" spans="1:18" ht="52.5" customHeight="1">
      <c r="A61" s="49"/>
      <c r="B61" s="50"/>
      <c r="C61" s="52" t="s">
        <v>101</v>
      </c>
      <c r="D61" s="248" t="s">
        <v>103</v>
      </c>
      <c r="E61" s="249"/>
      <c r="F61" s="34" t="s">
        <v>113</v>
      </c>
      <c r="G61" s="34" t="s">
        <v>113</v>
      </c>
      <c r="H61" s="41">
        <v>5</v>
      </c>
      <c r="I61" s="13">
        <v>2</v>
      </c>
      <c r="J61" s="13" t="s">
        <v>146</v>
      </c>
      <c r="K61" s="84">
        <v>1</v>
      </c>
      <c r="L61" s="85"/>
      <c r="M61" s="13" t="s">
        <v>146</v>
      </c>
      <c r="N61" s="84">
        <v>1</v>
      </c>
      <c r="O61" s="85"/>
      <c r="P61" s="13">
        <v>5</v>
      </c>
      <c r="Q61" s="84">
        <v>5</v>
      </c>
      <c r="R61" s="85"/>
    </row>
    <row r="62" spans="1:18" ht="70.5" customHeight="1">
      <c r="A62" s="49"/>
      <c r="B62" s="50"/>
      <c r="C62" s="52" t="s">
        <v>104</v>
      </c>
      <c r="D62" s="248" t="s">
        <v>105</v>
      </c>
      <c r="E62" s="249"/>
      <c r="F62" s="34" t="s">
        <v>113</v>
      </c>
      <c r="G62" s="34" t="s">
        <v>113</v>
      </c>
      <c r="H62" s="41">
        <v>100</v>
      </c>
      <c r="I62" s="13">
        <v>2</v>
      </c>
      <c r="J62" s="13" t="s">
        <v>146</v>
      </c>
      <c r="K62" s="84">
        <v>1</v>
      </c>
      <c r="L62" s="85"/>
      <c r="M62" s="13" t="s">
        <v>146</v>
      </c>
      <c r="N62" s="84">
        <v>1</v>
      </c>
      <c r="O62" s="85"/>
      <c r="P62" s="13">
        <v>100</v>
      </c>
      <c r="Q62" s="84">
        <v>5</v>
      </c>
      <c r="R62" s="85"/>
    </row>
    <row r="63" spans="1:18" ht="71.25" customHeight="1">
      <c r="A63" s="54"/>
      <c r="B63" s="4" t="s">
        <v>106</v>
      </c>
      <c r="C63" s="252" t="s">
        <v>107</v>
      </c>
      <c r="D63" s="252"/>
      <c r="E63" s="253"/>
      <c r="F63" s="34" t="s">
        <v>113</v>
      </c>
      <c r="G63" s="34" t="s">
        <v>125</v>
      </c>
      <c r="H63" s="41">
        <v>5</v>
      </c>
      <c r="I63" s="13">
        <v>4</v>
      </c>
      <c r="J63" s="13" t="s">
        <v>146</v>
      </c>
      <c r="K63" s="84">
        <v>1</v>
      </c>
      <c r="L63" s="85"/>
      <c r="M63" s="13" t="s">
        <v>146</v>
      </c>
      <c r="N63" s="84">
        <v>1</v>
      </c>
      <c r="O63" s="85"/>
      <c r="P63" s="13">
        <v>5</v>
      </c>
      <c r="Q63" s="84">
        <v>4.336</v>
      </c>
      <c r="R63" s="85"/>
    </row>
    <row r="64" spans="1:19" ht="37.5" customHeight="1">
      <c r="A64" s="54"/>
      <c r="B64" s="4" t="s">
        <v>109</v>
      </c>
      <c r="C64" s="252" t="s">
        <v>108</v>
      </c>
      <c r="D64" s="252"/>
      <c r="E64" s="253"/>
      <c r="F64" s="64"/>
      <c r="G64" s="64"/>
      <c r="H64" s="65"/>
      <c r="I64" s="48">
        <v>4</v>
      </c>
      <c r="J64" s="65"/>
      <c r="K64" s="84"/>
      <c r="L64" s="85"/>
      <c r="M64" s="65"/>
      <c r="N64" s="84"/>
      <c r="O64" s="85"/>
      <c r="P64" s="65"/>
      <c r="Q64" s="90"/>
      <c r="R64" s="91"/>
      <c r="S64" s="14"/>
    </row>
    <row r="65" spans="1:18" ht="38.25" customHeight="1">
      <c r="A65" s="49"/>
      <c r="B65" s="50"/>
      <c r="C65" s="51" t="s">
        <v>138</v>
      </c>
      <c r="D65" s="248" t="s">
        <v>139</v>
      </c>
      <c r="E65" s="249"/>
      <c r="F65" s="34" t="s">
        <v>113</v>
      </c>
      <c r="G65" s="34" t="s">
        <v>147</v>
      </c>
      <c r="H65" s="41">
        <v>15</v>
      </c>
      <c r="I65" s="13">
        <v>1</v>
      </c>
      <c r="J65" s="13">
        <v>15</v>
      </c>
      <c r="K65" s="84">
        <v>5</v>
      </c>
      <c r="L65" s="85"/>
      <c r="M65" s="13">
        <v>15</v>
      </c>
      <c r="N65" s="84">
        <v>5</v>
      </c>
      <c r="O65" s="85"/>
      <c r="P65" s="13">
        <v>15</v>
      </c>
      <c r="Q65" s="84">
        <v>5</v>
      </c>
      <c r="R65" s="85"/>
    </row>
    <row r="66" spans="1:18" ht="52.5" customHeight="1">
      <c r="A66" s="49"/>
      <c r="B66" s="50"/>
      <c r="C66" s="52" t="s">
        <v>140</v>
      </c>
      <c r="D66" s="248" t="s">
        <v>141</v>
      </c>
      <c r="E66" s="249"/>
      <c r="F66" s="34" t="s">
        <v>113</v>
      </c>
      <c r="G66" s="34" t="s">
        <v>148</v>
      </c>
      <c r="H66" s="41">
        <v>7</v>
      </c>
      <c r="I66" s="13">
        <v>1</v>
      </c>
      <c r="J66" s="13" t="s">
        <v>146</v>
      </c>
      <c r="K66" s="84">
        <v>1</v>
      </c>
      <c r="L66" s="85"/>
      <c r="M66" s="13" t="s">
        <v>146</v>
      </c>
      <c r="N66" s="84">
        <v>1</v>
      </c>
      <c r="O66" s="85"/>
      <c r="P66" s="13">
        <v>7</v>
      </c>
      <c r="Q66" s="84">
        <v>5</v>
      </c>
      <c r="R66" s="85"/>
    </row>
    <row r="67" spans="1:18" ht="36.75" customHeight="1" thickBot="1">
      <c r="A67" s="49"/>
      <c r="B67" s="50"/>
      <c r="C67" s="52" t="s">
        <v>142</v>
      </c>
      <c r="D67" s="248" t="s">
        <v>143</v>
      </c>
      <c r="E67" s="249"/>
      <c r="F67" s="34" t="s">
        <v>113</v>
      </c>
      <c r="G67" s="34" t="s">
        <v>149</v>
      </c>
      <c r="H67" s="41">
        <v>2</v>
      </c>
      <c r="I67" s="13">
        <v>2</v>
      </c>
      <c r="J67" s="13" t="s">
        <v>146</v>
      </c>
      <c r="K67" s="84">
        <v>1</v>
      </c>
      <c r="L67" s="85"/>
      <c r="M67" s="13" t="s">
        <v>146</v>
      </c>
      <c r="N67" s="84">
        <v>1</v>
      </c>
      <c r="O67" s="85"/>
      <c r="P67" s="13">
        <v>2</v>
      </c>
      <c r="Q67" s="84">
        <v>5</v>
      </c>
      <c r="R67" s="85"/>
    </row>
    <row r="68" spans="1:18" ht="21.75" thickBot="1">
      <c r="A68" s="299" t="s">
        <v>144</v>
      </c>
      <c r="B68" s="300"/>
      <c r="C68" s="300"/>
      <c r="D68" s="300"/>
      <c r="E68" s="300"/>
      <c r="F68" s="66"/>
      <c r="G68" s="66"/>
      <c r="H68" s="67"/>
      <c r="I68" s="98">
        <v>100</v>
      </c>
      <c r="J68" s="68"/>
      <c r="K68" s="108">
        <v>2.1053</v>
      </c>
      <c r="L68" s="87"/>
      <c r="M68" s="68"/>
      <c r="N68" s="108">
        <v>2.5287</v>
      </c>
      <c r="O68" s="87"/>
      <c r="P68" s="66"/>
      <c r="Q68" s="108">
        <v>4.4449</v>
      </c>
      <c r="R68" s="87"/>
    </row>
    <row r="69" spans="1:18" ht="24" customHeight="1">
      <c r="A69" s="301" t="s">
        <v>43</v>
      </c>
      <c r="B69" s="301"/>
      <c r="C69" s="301"/>
      <c r="D69" s="301"/>
      <c r="E69" s="301"/>
      <c r="F69" s="283" t="s">
        <v>69</v>
      </c>
      <c r="G69" s="283"/>
      <c r="H69" s="284" t="s">
        <v>44</v>
      </c>
      <c r="I69" s="284"/>
      <c r="J69" s="71" t="s">
        <v>70</v>
      </c>
      <c r="K69" s="72"/>
      <c r="L69" s="71" t="s">
        <v>71</v>
      </c>
      <c r="M69" s="70"/>
      <c r="N69" s="71" t="s">
        <v>72</v>
      </c>
      <c r="O69" s="71"/>
      <c r="P69" s="73" t="s">
        <v>45</v>
      </c>
      <c r="Q69" s="74"/>
      <c r="R69" s="75"/>
    </row>
  </sheetData>
  <sheetProtection/>
  <mergeCells count="70">
    <mergeCell ref="A68:E68"/>
    <mergeCell ref="A69:E69"/>
    <mergeCell ref="D14:E14"/>
    <mergeCell ref="B47:E47"/>
    <mergeCell ref="B48:E48"/>
    <mergeCell ref="B49:E49"/>
    <mergeCell ref="B50:E50"/>
    <mergeCell ref="B51:E51"/>
    <mergeCell ref="D61:E61"/>
    <mergeCell ref="C63:E63"/>
    <mergeCell ref="C39:E39"/>
    <mergeCell ref="C64:E64"/>
    <mergeCell ref="A57:E57"/>
    <mergeCell ref="B58:E58"/>
    <mergeCell ref="C59:E59"/>
    <mergeCell ref="D60:E60"/>
    <mergeCell ref="D62:E62"/>
    <mergeCell ref="B43:E43"/>
    <mergeCell ref="B42:E42"/>
    <mergeCell ref="B41:E41"/>
    <mergeCell ref="A1:R1"/>
    <mergeCell ref="J3:L3"/>
    <mergeCell ref="M3:O3"/>
    <mergeCell ref="P3:R3"/>
    <mergeCell ref="Q4:R5"/>
    <mergeCell ref="A40:E40"/>
    <mergeCell ref="J4:J5"/>
    <mergeCell ref="C38:E38"/>
    <mergeCell ref="M4:M5"/>
    <mergeCell ref="N4:O5"/>
    <mergeCell ref="F69:G69"/>
    <mergeCell ref="H69:I69"/>
    <mergeCell ref="F3:G4"/>
    <mergeCell ref="H3:H4"/>
    <mergeCell ref="I3:I4"/>
    <mergeCell ref="D19:E19"/>
    <mergeCell ref="D22:E22"/>
    <mergeCell ref="D20:E20"/>
    <mergeCell ref="C15:E15"/>
    <mergeCell ref="D16:E16"/>
    <mergeCell ref="P4:P5"/>
    <mergeCell ref="K4:L5"/>
    <mergeCell ref="D23:E23"/>
    <mergeCell ref="D24:E24"/>
    <mergeCell ref="D21:E21"/>
    <mergeCell ref="C30:E30"/>
    <mergeCell ref="B25:E25"/>
    <mergeCell ref="C26:E26"/>
    <mergeCell ref="C27:E27"/>
    <mergeCell ref="B28:E28"/>
    <mergeCell ref="C29:E29"/>
    <mergeCell ref="C10:E10"/>
    <mergeCell ref="D11:E11"/>
    <mergeCell ref="A3:E5"/>
    <mergeCell ref="B7:E9"/>
    <mergeCell ref="D66:E66"/>
    <mergeCell ref="D36:E36"/>
    <mergeCell ref="D37:E37"/>
    <mergeCell ref="B45:E45"/>
    <mergeCell ref="B44:E44"/>
    <mergeCell ref="D67:E67"/>
    <mergeCell ref="B54:E54"/>
    <mergeCell ref="B55:E55"/>
    <mergeCell ref="B56:E56"/>
    <mergeCell ref="C31:E31"/>
    <mergeCell ref="D65:E65"/>
    <mergeCell ref="C35:E35"/>
    <mergeCell ref="A46:E46"/>
    <mergeCell ref="B53:E53"/>
    <mergeCell ref="B52:E52"/>
  </mergeCells>
  <printOptions horizontalCentered="1"/>
  <pageMargins left="0.4724409448818898" right="0.3937007874015748" top="0.5905511811023623" bottom="0.3937007874015748" header="0.1968503937007874" footer="0.1968503937007874"/>
  <pageSetup horizontalDpi="600" verticalDpi="600" orientation="portrait" paperSize="9" scale="75" r:id="rId2"/>
  <headerFooter alignWithMargins="0">
    <oddFooter>&amp;L&amp;"Cordia New,ธรรมดา"&amp;12รายงาน ณ &amp;D&amp;C
&amp;R&amp;"Cordia New,ธรรมดา"&amp;12ก-2_&amp;P</oddFooter>
  </headerFooter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359" customWidth="1"/>
    <col min="2" max="2" width="3.8515625" style="359" customWidth="1"/>
    <col min="3" max="3" width="5.57421875" style="359" customWidth="1"/>
    <col min="4" max="4" width="2.7109375" style="359" customWidth="1"/>
    <col min="5" max="5" width="30.28125" style="359" customWidth="1"/>
    <col min="6" max="6" width="6.57421875" style="360" bestFit="1" customWidth="1"/>
    <col min="7" max="7" width="5.7109375" style="360" customWidth="1"/>
    <col min="8" max="8" width="8.00390625" style="359" customWidth="1"/>
    <col min="9" max="9" width="6.7109375" style="359" customWidth="1"/>
    <col min="10" max="18" width="5.7109375" style="359" customWidth="1"/>
    <col min="19" max="16384" width="9.140625" style="359" customWidth="1"/>
  </cols>
  <sheetData>
    <row r="1" spans="1:18" ht="27" customHeight="1">
      <c r="A1" s="531" t="s">
        <v>259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</row>
    <row r="2" spans="1:18" ht="16.5" thickBot="1">
      <c r="A2" s="529"/>
      <c r="B2" s="529"/>
      <c r="C2" s="529"/>
      <c r="D2" s="529"/>
      <c r="E2" s="529"/>
      <c r="F2" s="528"/>
      <c r="G2" s="528"/>
      <c r="H2" s="527"/>
      <c r="I2" s="527"/>
      <c r="J2" s="527"/>
      <c r="K2" s="527"/>
      <c r="L2" s="527"/>
      <c r="M2" s="527"/>
      <c r="N2" s="527"/>
      <c r="O2" s="527"/>
      <c r="P2" s="526"/>
      <c r="Q2" s="526"/>
      <c r="R2" s="526"/>
    </row>
    <row r="3" spans="1:18" ht="18.75" customHeight="1">
      <c r="A3" s="525" t="s">
        <v>68</v>
      </c>
      <c r="B3" s="524"/>
      <c r="C3" s="524"/>
      <c r="D3" s="524"/>
      <c r="E3" s="523"/>
      <c r="F3" s="521" t="s">
        <v>33</v>
      </c>
      <c r="G3" s="521"/>
      <c r="H3" s="521" t="s">
        <v>34</v>
      </c>
      <c r="I3" s="522" t="s">
        <v>35</v>
      </c>
      <c r="J3" s="521" t="s">
        <v>36</v>
      </c>
      <c r="K3" s="521"/>
      <c r="L3" s="521"/>
      <c r="M3" s="521" t="s">
        <v>37</v>
      </c>
      <c r="N3" s="521"/>
      <c r="O3" s="521"/>
      <c r="P3" s="521" t="s">
        <v>38</v>
      </c>
      <c r="Q3" s="521"/>
      <c r="R3" s="520"/>
    </row>
    <row r="4" spans="1:18" ht="18.75" customHeight="1">
      <c r="A4" s="519"/>
      <c r="B4" s="518"/>
      <c r="C4" s="518"/>
      <c r="D4" s="518"/>
      <c r="E4" s="517"/>
      <c r="F4" s="516"/>
      <c r="G4" s="516"/>
      <c r="H4" s="516"/>
      <c r="I4" s="515"/>
      <c r="J4" s="516" t="s">
        <v>39</v>
      </c>
      <c r="K4" s="515" t="s">
        <v>40</v>
      </c>
      <c r="L4" s="515"/>
      <c r="M4" s="516" t="s">
        <v>39</v>
      </c>
      <c r="N4" s="515" t="s">
        <v>40</v>
      </c>
      <c r="O4" s="515"/>
      <c r="P4" s="516" t="s">
        <v>39</v>
      </c>
      <c r="Q4" s="515" t="s">
        <v>40</v>
      </c>
      <c r="R4" s="514"/>
    </row>
    <row r="5" spans="1:18" ht="18.75" customHeight="1" thickBot="1">
      <c r="A5" s="513"/>
      <c r="B5" s="512"/>
      <c r="C5" s="512"/>
      <c r="D5" s="512"/>
      <c r="E5" s="511"/>
      <c r="F5" s="510" t="s">
        <v>67</v>
      </c>
      <c r="G5" s="510" t="s">
        <v>78</v>
      </c>
      <c r="H5" s="510" t="s">
        <v>223</v>
      </c>
      <c r="I5" s="509" t="s">
        <v>41</v>
      </c>
      <c r="J5" s="508"/>
      <c r="K5" s="507"/>
      <c r="L5" s="507"/>
      <c r="M5" s="508"/>
      <c r="N5" s="507"/>
      <c r="O5" s="507"/>
      <c r="P5" s="508"/>
      <c r="Q5" s="507"/>
      <c r="R5" s="506"/>
    </row>
    <row r="6" spans="1:18" ht="22.5" customHeight="1" thickBot="1">
      <c r="A6" s="505" t="s">
        <v>110</v>
      </c>
      <c r="B6" s="504"/>
      <c r="C6" s="504"/>
      <c r="D6" s="504"/>
      <c r="E6" s="503"/>
      <c r="F6" s="404"/>
      <c r="G6" s="403"/>
      <c r="H6" s="402"/>
      <c r="I6" s="401">
        <v>50</v>
      </c>
      <c r="J6" s="398"/>
      <c r="K6" s="400"/>
      <c r="L6" s="399"/>
      <c r="M6" s="398"/>
      <c r="N6" s="400"/>
      <c r="O6" s="399"/>
      <c r="P6" s="398"/>
      <c r="Q6" s="397"/>
      <c r="R6" s="396"/>
    </row>
    <row r="7" spans="1:18" ht="18.75" customHeight="1">
      <c r="A7" s="492" t="s">
        <v>12</v>
      </c>
      <c r="B7" s="502" t="s">
        <v>258</v>
      </c>
      <c r="C7" s="501"/>
      <c r="D7" s="501"/>
      <c r="E7" s="500"/>
      <c r="F7" s="499"/>
      <c r="G7" s="498"/>
      <c r="H7" s="497"/>
      <c r="I7" s="496">
        <v>20</v>
      </c>
      <c r="J7" s="495"/>
      <c r="K7" s="494"/>
      <c r="L7" s="493"/>
      <c r="M7" s="495"/>
      <c r="N7" s="494"/>
      <c r="O7" s="493"/>
      <c r="P7" s="495"/>
      <c r="Q7" s="494"/>
      <c r="R7" s="493"/>
    </row>
    <row r="8" spans="1:18" ht="18.75" customHeight="1">
      <c r="A8" s="492"/>
      <c r="B8" s="491"/>
      <c r="C8" s="491"/>
      <c r="D8" s="491"/>
      <c r="E8" s="490"/>
      <c r="F8" s="489"/>
      <c r="G8" s="489"/>
      <c r="H8" s="488"/>
      <c r="I8" s="487"/>
      <c r="J8" s="486"/>
      <c r="K8" s="417"/>
      <c r="L8" s="471"/>
      <c r="M8" s="486"/>
      <c r="N8" s="417"/>
      <c r="O8" s="471"/>
      <c r="P8" s="486"/>
      <c r="Q8" s="417"/>
      <c r="R8" s="471"/>
    </row>
    <row r="9" spans="1:18" ht="38.25" customHeight="1">
      <c r="A9" s="461"/>
      <c r="B9" s="447" t="s">
        <v>0</v>
      </c>
      <c r="C9" s="485" t="s">
        <v>257</v>
      </c>
      <c r="D9" s="485"/>
      <c r="E9" s="484"/>
      <c r="F9" s="443"/>
      <c r="G9" s="443"/>
      <c r="H9" s="442"/>
      <c r="I9" s="483">
        <v>8</v>
      </c>
      <c r="J9" s="441"/>
      <c r="K9" s="417"/>
      <c r="L9" s="471"/>
      <c r="M9" s="441"/>
      <c r="N9" s="417"/>
      <c r="O9" s="471"/>
      <c r="P9" s="381"/>
      <c r="Q9" s="417"/>
      <c r="R9" s="471"/>
    </row>
    <row r="10" spans="1:18" s="476" customFormat="1" ht="66.75" customHeight="1">
      <c r="A10" s="461"/>
      <c r="B10" s="447"/>
      <c r="C10" s="470" t="s">
        <v>11</v>
      </c>
      <c r="D10" s="478" t="s">
        <v>256</v>
      </c>
      <c r="E10" s="477"/>
      <c r="F10" s="436"/>
      <c r="G10" s="436"/>
      <c r="H10" s="435"/>
      <c r="I10" s="482">
        <v>4</v>
      </c>
      <c r="J10" s="423" t="s">
        <v>146</v>
      </c>
      <c r="K10" s="390">
        <v>1</v>
      </c>
      <c r="L10" s="378"/>
      <c r="M10" s="423" t="s">
        <v>146</v>
      </c>
      <c r="N10" s="390">
        <v>1</v>
      </c>
      <c r="O10" s="378"/>
      <c r="P10" s="380">
        <v>100</v>
      </c>
      <c r="Q10" s="379">
        <v>5</v>
      </c>
      <c r="R10" s="378"/>
    </row>
    <row r="11" spans="1:18" ht="21" customHeight="1">
      <c r="A11" s="461"/>
      <c r="B11" s="447"/>
      <c r="C11" s="470"/>
      <c r="D11" s="470"/>
      <c r="E11" s="469" t="s">
        <v>255</v>
      </c>
      <c r="F11" s="383" t="s">
        <v>112</v>
      </c>
      <c r="G11" s="380">
        <v>100</v>
      </c>
      <c r="H11" s="383" t="s">
        <v>112</v>
      </c>
      <c r="I11" s="380">
        <v>2</v>
      </c>
      <c r="J11" s="380" t="s">
        <v>146</v>
      </c>
      <c r="K11" s="379">
        <v>1</v>
      </c>
      <c r="L11" s="378"/>
      <c r="M11" s="380" t="s">
        <v>146</v>
      </c>
      <c r="N11" s="379">
        <v>1</v>
      </c>
      <c r="O11" s="378"/>
      <c r="P11" s="380">
        <v>100</v>
      </c>
      <c r="Q11" s="379">
        <v>5</v>
      </c>
      <c r="R11" s="378"/>
    </row>
    <row r="12" spans="1:18" ht="53.25" customHeight="1">
      <c r="A12" s="461"/>
      <c r="B12" s="447"/>
      <c r="C12" s="470"/>
      <c r="D12" s="470"/>
      <c r="E12" s="469" t="s">
        <v>254</v>
      </c>
      <c r="F12" s="383" t="s">
        <v>112</v>
      </c>
      <c r="G12" s="380">
        <v>82.6</v>
      </c>
      <c r="H12" s="383" t="s">
        <v>112</v>
      </c>
      <c r="I12" s="380">
        <v>2</v>
      </c>
      <c r="J12" s="380" t="s">
        <v>146</v>
      </c>
      <c r="K12" s="379">
        <v>1</v>
      </c>
      <c r="L12" s="378"/>
      <c r="M12" s="380" t="s">
        <v>146</v>
      </c>
      <c r="N12" s="379">
        <v>1</v>
      </c>
      <c r="O12" s="378"/>
      <c r="P12" s="380">
        <v>100</v>
      </c>
      <c r="Q12" s="379">
        <v>5</v>
      </c>
      <c r="R12" s="378"/>
    </row>
    <row r="13" spans="1:18" s="476" customFormat="1" ht="36" customHeight="1">
      <c r="A13" s="461"/>
      <c r="B13" s="447"/>
      <c r="C13" s="470" t="s">
        <v>76</v>
      </c>
      <c r="D13" s="478" t="s">
        <v>253</v>
      </c>
      <c r="E13" s="477"/>
      <c r="F13" s="480">
        <v>676767</v>
      </c>
      <c r="G13" s="480">
        <v>583613</v>
      </c>
      <c r="H13" s="481">
        <v>692929</v>
      </c>
      <c r="I13" s="434">
        <v>2</v>
      </c>
      <c r="J13" s="380" t="s">
        <v>146</v>
      </c>
      <c r="K13" s="379">
        <v>1</v>
      </c>
      <c r="L13" s="378"/>
      <c r="M13" s="480">
        <v>676439</v>
      </c>
      <c r="N13" s="379">
        <v>2.57</v>
      </c>
      <c r="O13" s="378"/>
      <c r="P13" s="479">
        <v>713921</v>
      </c>
      <c r="Q13" s="379">
        <v>5</v>
      </c>
      <c r="R13" s="378"/>
    </row>
    <row r="14" spans="1:18" s="476" customFormat="1" ht="19.5" customHeight="1">
      <c r="A14" s="461"/>
      <c r="B14" s="447"/>
      <c r="C14" s="470" t="s">
        <v>213</v>
      </c>
      <c r="D14" s="478" t="s">
        <v>83</v>
      </c>
      <c r="E14" s="477"/>
      <c r="F14" s="436" t="s">
        <v>122</v>
      </c>
      <c r="G14" s="380" t="s">
        <v>146</v>
      </c>
      <c r="H14" s="380" t="s">
        <v>252</v>
      </c>
      <c r="I14" s="434">
        <v>2</v>
      </c>
      <c r="J14" s="380" t="s">
        <v>146</v>
      </c>
      <c r="K14" s="379">
        <v>1</v>
      </c>
      <c r="L14" s="378"/>
      <c r="M14" s="380" t="s">
        <v>146</v>
      </c>
      <c r="N14" s="379">
        <v>1</v>
      </c>
      <c r="O14" s="378"/>
      <c r="P14" s="380" t="s">
        <v>146</v>
      </c>
      <c r="Q14" s="379">
        <v>1</v>
      </c>
      <c r="R14" s="378"/>
    </row>
    <row r="15" spans="1:18" ht="38.25" customHeight="1">
      <c r="A15" s="461"/>
      <c r="B15" s="447" t="s">
        <v>1</v>
      </c>
      <c r="C15" s="420" t="s">
        <v>152</v>
      </c>
      <c r="D15" s="420"/>
      <c r="E15" s="446"/>
      <c r="F15" s="383"/>
      <c r="G15" s="383"/>
      <c r="H15" s="387"/>
      <c r="I15" s="475">
        <v>12</v>
      </c>
      <c r="J15" s="380"/>
      <c r="K15" s="379"/>
      <c r="L15" s="378"/>
      <c r="M15" s="380"/>
      <c r="N15" s="379"/>
      <c r="O15" s="378"/>
      <c r="P15" s="455"/>
      <c r="Q15" s="379"/>
      <c r="R15" s="378"/>
    </row>
    <row r="16" spans="1:18" ht="39" customHeight="1">
      <c r="A16" s="467"/>
      <c r="B16" s="466"/>
      <c r="C16" s="474" t="s">
        <v>13</v>
      </c>
      <c r="D16" s="464" t="s">
        <v>251</v>
      </c>
      <c r="E16" s="463"/>
      <c r="F16" s="383" t="s">
        <v>113</v>
      </c>
      <c r="G16" s="383" t="s">
        <v>113</v>
      </c>
      <c r="H16" s="387">
        <v>5</v>
      </c>
      <c r="I16" s="380">
        <v>2</v>
      </c>
      <c r="J16" s="380">
        <v>1</v>
      </c>
      <c r="K16" s="379">
        <v>1</v>
      </c>
      <c r="L16" s="378"/>
      <c r="M16" s="380">
        <v>4</v>
      </c>
      <c r="N16" s="379">
        <v>4</v>
      </c>
      <c r="O16" s="378"/>
      <c r="P16" s="380">
        <v>5</v>
      </c>
      <c r="Q16" s="379">
        <v>5</v>
      </c>
      <c r="R16" s="378"/>
    </row>
    <row r="17" spans="1:18" ht="37.5" customHeight="1">
      <c r="A17" s="467"/>
      <c r="B17" s="466"/>
      <c r="C17" s="465" t="s">
        <v>14</v>
      </c>
      <c r="D17" s="464" t="s">
        <v>250</v>
      </c>
      <c r="E17" s="463"/>
      <c r="F17" s="443"/>
      <c r="G17" s="443"/>
      <c r="H17" s="442"/>
      <c r="I17" s="473">
        <v>2</v>
      </c>
      <c r="J17" s="391" t="s">
        <v>146</v>
      </c>
      <c r="K17" s="472">
        <v>1</v>
      </c>
      <c r="L17" s="471"/>
      <c r="M17" s="391" t="s">
        <v>146</v>
      </c>
      <c r="N17" s="472">
        <v>1</v>
      </c>
      <c r="O17" s="471"/>
      <c r="P17" s="380">
        <v>100</v>
      </c>
      <c r="Q17" s="379">
        <v>5</v>
      </c>
      <c r="R17" s="378"/>
    </row>
    <row r="18" spans="1:18" ht="21" customHeight="1">
      <c r="A18" s="461"/>
      <c r="B18" s="447"/>
      <c r="C18" s="470"/>
      <c r="D18" s="470"/>
      <c r="E18" s="469" t="s">
        <v>249</v>
      </c>
      <c r="F18" s="383" t="s">
        <v>112</v>
      </c>
      <c r="G18" s="380">
        <v>100</v>
      </c>
      <c r="H18" s="383" t="s">
        <v>112</v>
      </c>
      <c r="I18" s="380">
        <v>1</v>
      </c>
      <c r="J18" s="380" t="s">
        <v>146</v>
      </c>
      <c r="K18" s="379">
        <v>1</v>
      </c>
      <c r="L18" s="378"/>
      <c r="M18" s="380" t="s">
        <v>146</v>
      </c>
      <c r="N18" s="379">
        <v>1</v>
      </c>
      <c r="O18" s="378"/>
      <c r="P18" s="380">
        <v>100</v>
      </c>
      <c r="Q18" s="379">
        <v>5</v>
      </c>
      <c r="R18" s="378"/>
    </row>
    <row r="19" spans="1:18" ht="51.75" customHeight="1">
      <c r="A19" s="461"/>
      <c r="B19" s="447"/>
      <c r="C19" s="470"/>
      <c r="D19" s="470"/>
      <c r="E19" s="469" t="s">
        <v>248</v>
      </c>
      <c r="F19" s="383" t="s">
        <v>112</v>
      </c>
      <c r="G19" s="380" t="s">
        <v>146</v>
      </c>
      <c r="H19" s="383" t="s">
        <v>112</v>
      </c>
      <c r="I19" s="380">
        <v>1</v>
      </c>
      <c r="J19" s="380" t="s">
        <v>146</v>
      </c>
      <c r="K19" s="379">
        <v>1</v>
      </c>
      <c r="L19" s="378"/>
      <c r="M19" s="380" t="s">
        <v>146</v>
      </c>
      <c r="N19" s="379">
        <v>1</v>
      </c>
      <c r="O19" s="378"/>
      <c r="P19" s="380">
        <v>100</v>
      </c>
      <c r="Q19" s="379">
        <v>5</v>
      </c>
      <c r="R19" s="378"/>
    </row>
    <row r="20" spans="1:18" ht="36" customHeight="1">
      <c r="A20" s="467"/>
      <c r="B20" s="466"/>
      <c r="C20" s="465" t="s">
        <v>15</v>
      </c>
      <c r="D20" s="464" t="s">
        <v>206</v>
      </c>
      <c r="E20" s="463"/>
      <c r="F20" s="383" t="s">
        <v>134</v>
      </c>
      <c r="G20" s="383" t="s">
        <v>113</v>
      </c>
      <c r="H20" s="387">
        <v>5</v>
      </c>
      <c r="I20" s="454">
        <v>2</v>
      </c>
      <c r="J20" s="380">
        <v>1.5</v>
      </c>
      <c r="K20" s="379">
        <v>1.5</v>
      </c>
      <c r="L20" s="378"/>
      <c r="M20" s="380">
        <v>4</v>
      </c>
      <c r="N20" s="379">
        <v>3.5</v>
      </c>
      <c r="O20" s="378"/>
      <c r="P20" s="380">
        <v>5</v>
      </c>
      <c r="Q20" s="379">
        <v>5</v>
      </c>
      <c r="R20" s="378"/>
    </row>
    <row r="21" spans="1:18" ht="36" customHeight="1">
      <c r="A21" s="467"/>
      <c r="B21" s="466"/>
      <c r="C21" s="465" t="s">
        <v>18</v>
      </c>
      <c r="D21" s="464" t="s">
        <v>48</v>
      </c>
      <c r="E21" s="463"/>
      <c r="F21" s="387">
        <v>3.37</v>
      </c>
      <c r="G21" s="387">
        <v>5</v>
      </c>
      <c r="H21" s="387">
        <v>5</v>
      </c>
      <c r="I21" s="380">
        <v>1</v>
      </c>
      <c r="J21" s="380">
        <v>3</v>
      </c>
      <c r="K21" s="379">
        <v>3</v>
      </c>
      <c r="L21" s="378"/>
      <c r="M21" s="380">
        <v>3</v>
      </c>
      <c r="N21" s="379">
        <v>3</v>
      </c>
      <c r="O21" s="378"/>
      <c r="P21" s="380">
        <v>5</v>
      </c>
      <c r="Q21" s="379">
        <v>5</v>
      </c>
      <c r="R21" s="378"/>
    </row>
    <row r="22" spans="1:18" ht="36.75" customHeight="1">
      <c r="A22" s="467"/>
      <c r="B22" s="466"/>
      <c r="C22" s="465" t="s">
        <v>19</v>
      </c>
      <c r="D22" s="464" t="s">
        <v>247</v>
      </c>
      <c r="E22" s="463"/>
      <c r="F22" s="468" t="s">
        <v>117</v>
      </c>
      <c r="G22" s="468" t="s">
        <v>246</v>
      </c>
      <c r="H22" s="387">
        <v>100</v>
      </c>
      <c r="I22" s="380">
        <v>1</v>
      </c>
      <c r="J22" s="380" t="s">
        <v>146</v>
      </c>
      <c r="K22" s="379">
        <v>1</v>
      </c>
      <c r="L22" s="378"/>
      <c r="M22" s="380" t="s">
        <v>146</v>
      </c>
      <c r="N22" s="379">
        <v>1</v>
      </c>
      <c r="O22" s="378"/>
      <c r="P22" s="380">
        <v>54.84</v>
      </c>
      <c r="Q22" s="379">
        <v>1</v>
      </c>
      <c r="R22" s="378"/>
    </row>
    <row r="23" spans="1:18" ht="37.5" customHeight="1">
      <c r="A23" s="467"/>
      <c r="B23" s="466"/>
      <c r="C23" s="465" t="s">
        <v>49</v>
      </c>
      <c r="D23" s="464" t="s">
        <v>203</v>
      </c>
      <c r="E23" s="463"/>
      <c r="F23" s="443" t="s">
        <v>113</v>
      </c>
      <c r="G23" s="443" t="s">
        <v>113</v>
      </c>
      <c r="H23" s="442">
        <v>12</v>
      </c>
      <c r="I23" s="441">
        <v>2</v>
      </c>
      <c r="J23" s="380">
        <v>10.15</v>
      </c>
      <c r="K23" s="379">
        <v>3</v>
      </c>
      <c r="L23" s="378"/>
      <c r="M23" s="380">
        <v>12</v>
      </c>
      <c r="N23" s="379">
        <v>5</v>
      </c>
      <c r="O23" s="378"/>
      <c r="P23" s="380">
        <v>12</v>
      </c>
      <c r="Q23" s="379">
        <v>5</v>
      </c>
      <c r="R23" s="378"/>
    </row>
    <row r="24" spans="1:18" ht="23.25" customHeight="1">
      <c r="A24" s="467"/>
      <c r="B24" s="466"/>
      <c r="C24" s="465" t="s">
        <v>50</v>
      </c>
      <c r="D24" s="464" t="s">
        <v>201</v>
      </c>
      <c r="E24" s="463"/>
      <c r="F24" s="383" t="s">
        <v>113</v>
      </c>
      <c r="G24" s="383" t="s">
        <v>113</v>
      </c>
      <c r="H24" s="387">
        <v>60</v>
      </c>
      <c r="I24" s="380">
        <v>1</v>
      </c>
      <c r="J24" s="380">
        <v>50</v>
      </c>
      <c r="K24" s="379">
        <v>3</v>
      </c>
      <c r="L24" s="378"/>
      <c r="M24" s="380">
        <v>100</v>
      </c>
      <c r="N24" s="379">
        <v>5</v>
      </c>
      <c r="O24" s="378"/>
      <c r="P24" s="380">
        <v>100</v>
      </c>
      <c r="Q24" s="379">
        <v>5</v>
      </c>
      <c r="R24" s="378"/>
    </row>
    <row r="25" spans="1:18" ht="36.75" customHeight="1">
      <c r="A25" s="467"/>
      <c r="B25" s="466"/>
      <c r="C25" s="465" t="s">
        <v>199</v>
      </c>
      <c r="D25" s="464" t="s">
        <v>198</v>
      </c>
      <c r="E25" s="463"/>
      <c r="F25" s="383" t="s">
        <v>245</v>
      </c>
      <c r="G25" s="383" t="s">
        <v>113</v>
      </c>
      <c r="H25" s="387">
        <v>5</v>
      </c>
      <c r="I25" s="380">
        <v>1</v>
      </c>
      <c r="J25" s="380">
        <v>3</v>
      </c>
      <c r="K25" s="379">
        <v>2.5</v>
      </c>
      <c r="L25" s="378"/>
      <c r="M25" s="380">
        <v>4</v>
      </c>
      <c r="N25" s="379">
        <v>3.5</v>
      </c>
      <c r="O25" s="378"/>
      <c r="P25" s="380">
        <v>5</v>
      </c>
      <c r="Q25" s="379">
        <v>5</v>
      </c>
      <c r="R25" s="378"/>
    </row>
    <row r="26" spans="1:18" ht="24" customHeight="1">
      <c r="A26" s="422" t="s">
        <v>10</v>
      </c>
      <c r="B26" s="460" t="s">
        <v>51</v>
      </c>
      <c r="C26" s="460"/>
      <c r="D26" s="460"/>
      <c r="E26" s="459"/>
      <c r="F26" s="383"/>
      <c r="G26" s="383"/>
      <c r="H26" s="387"/>
      <c r="I26" s="462">
        <v>10</v>
      </c>
      <c r="J26" s="380"/>
      <c r="K26" s="379"/>
      <c r="L26" s="378"/>
      <c r="M26" s="380"/>
      <c r="N26" s="379"/>
      <c r="O26" s="378"/>
      <c r="P26" s="383"/>
      <c r="Q26" s="379"/>
      <c r="R26" s="378"/>
    </row>
    <row r="27" spans="1:18" ht="37.5" customHeight="1">
      <c r="A27" s="445"/>
      <c r="B27" s="444" t="s">
        <v>2</v>
      </c>
      <c r="C27" s="385" t="s">
        <v>20</v>
      </c>
      <c r="D27" s="385"/>
      <c r="E27" s="384"/>
      <c r="F27" s="443" t="s">
        <v>154</v>
      </c>
      <c r="G27" s="443" t="s">
        <v>244</v>
      </c>
      <c r="H27" s="442">
        <v>5</v>
      </c>
      <c r="I27" s="441">
        <v>5</v>
      </c>
      <c r="J27" s="380">
        <v>3</v>
      </c>
      <c r="K27" s="379">
        <v>3</v>
      </c>
      <c r="L27" s="378"/>
      <c r="M27" s="380">
        <v>4</v>
      </c>
      <c r="N27" s="379">
        <v>4</v>
      </c>
      <c r="O27" s="378"/>
      <c r="P27" s="380">
        <v>5</v>
      </c>
      <c r="Q27" s="379">
        <v>5</v>
      </c>
      <c r="R27" s="378"/>
    </row>
    <row r="28" spans="1:18" ht="67.5" customHeight="1">
      <c r="A28" s="461"/>
      <c r="B28" s="447" t="s">
        <v>3</v>
      </c>
      <c r="C28" s="420" t="s">
        <v>243</v>
      </c>
      <c r="D28" s="420"/>
      <c r="E28" s="446"/>
      <c r="F28" s="383" t="s">
        <v>155</v>
      </c>
      <c r="G28" s="383" t="s">
        <v>242</v>
      </c>
      <c r="H28" s="387">
        <v>5</v>
      </c>
      <c r="I28" s="454">
        <v>5</v>
      </c>
      <c r="J28" s="380">
        <v>3</v>
      </c>
      <c r="K28" s="379">
        <v>3</v>
      </c>
      <c r="L28" s="378"/>
      <c r="M28" s="380">
        <v>3</v>
      </c>
      <c r="N28" s="379">
        <v>3</v>
      </c>
      <c r="O28" s="378"/>
      <c r="P28" s="380">
        <v>5</v>
      </c>
      <c r="Q28" s="379">
        <v>5</v>
      </c>
      <c r="R28" s="378"/>
    </row>
    <row r="29" spans="1:18" ht="36" customHeight="1">
      <c r="A29" s="422" t="s">
        <v>21</v>
      </c>
      <c r="B29" s="460" t="s">
        <v>241</v>
      </c>
      <c r="C29" s="460"/>
      <c r="D29" s="460"/>
      <c r="E29" s="459"/>
      <c r="F29" s="436"/>
      <c r="G29" s="436"/>
      <c r="H29" s="458"/>
      <c r="I29" s="457">
        <v>20</v>
      </c>
      <c r="J29" s="456"/>
      <c r="K29" s="379"/>
      <c r="L29" s="378"/>
      <c r="M29" s="456"/>
      <c r="N29" s="379"/>
      <c r="O29" s="378"/>
      <c r="P29" s="455"/>
      <c r="Q29" s="379"/>
      <c r="R29" s="378"/>
    </row>
    <row r="30" spans="1:18" ht="36" customHeight="1">
      <c r="A30" s="445"/>
      <c r="B30" s="444" t="s">
        <v>8</v>
      </c>
      <c r="C30" s="385" t="s">
        <v>85</v>
      </c>
      <c r="D30" s="385"/>
      <c r="E30" s="384"/>
      <c r="F30" s="383" t="s">
        <v>130</v>
      </c>
      <c r="G30" s="383" t="s">
        <v>123</v>
      </c>
      <c r="H30" s="387">
        <v>5</v>
      </c>
      <c r="I30" s="454">
        <v>3</v>
      </c>
      <c r="J30" s="380">
        <v>3</v>
      </c>
      <c r="K30" s="379">
        <v>3</v>
      </c>
      <c r="L30" s="378"/>
      <c r="M30" s="380">
        <v>5</v>
      </c>
      <c r="N30" s="379">
        <v>5</v>
      </c>
      <c r="O30" s="378"/>
      <c r="P30" s="380">
        <v>5</v>
      </c>
      <c r="Q30" s="379">
        <v>5</v>
      </c>
      <c r="R30" s="378"/>
    </row>
    <row r="31" spans="1:18" ht="21" customHeight="1">
      <c r="A31" s="445"/>
      <c r="B31" s="447" t="s">
        <v>9</v>
      </c>
      <c r="C31" s="420" t="s">
        <v>86</v>
      </c>
      <c r="D31" s="420"/>
      <c r="E31" s="446"/>
      <c r="F31" s="383" t="s">
        <v>156</v>
      </c>
      <c r="G31" s="383" t="s">
        <v>123</v>
      </c>
      <c r="H31" s="387">
        <v>5</v>
      </c>
      <c r="I31" s="380">
        <v>3</v>
      </c>
      <c r="J31" s="380">
        <v>3</v>
      </c>
      <c r="K31" s="379">
        <v>3</v>
      </c>
      <c r="L31" s="378"/>
      <c r="M31" s="380">
        <v>3</v>
      </c>
      <c r="N31" s="379">
        <v>3</v>
      </c>
      <c r="O31" s="378"/>
      <c r="P31" s="380">
        <v>5</v>
      </c>
      <c r="Q31" s="379">
        <v>5</v>
      </c>
      <c r="R31" s="378"/>
    </row>
    <row r="32" spans="1:18" ht="37.5" customHeight="1">
      <c r="A32" s="445"/>
      <c r="B32" s="447" t="s">
        <v>22</v>
      </c>
      <c r="C32" s="420" t="s">
        <v>240</v>
      </c>
      <c r="D32" s="420"/>
      <c r="E32" s="446"/>
      <c r="F32" s="450"/>
      <c r="G32" s="450"/>
      <c r="H32" s="448"/>
      <c r="I32" s="453">
        <v>4</v>
      </c>
      <c r="J32" s="423">
        <v>5</v>
      </c>
      <c r="K32" s="390">
        <v>5</v>
      </c>
      <c r="L32" s="378"/>
      <c r="M32" s="423">
        <v>5</v>
      </c>
      <c r="N32" s="390">
        <v>5</v>
      </c>
      <c r="O32" s="378"/>
      <c r="P32" s="423">
        <v>5</v>
      </c>
      <c r="Q32" s="390">
        <v>5</v>
      </c>
      <c r="R32" s="378"/>
    </row>
    <row r="33" spans="1:18" ht="20.25" customHeight="1">
      <c r="A33" s="445"/>
      <c r="B33" s="447"/>
      <c r="C33" s="420" t="s">
        <v>53</v>
      </c>
      <c r="D33" s="452"/>
      <c r="E33" s="451"/>
      <c r="F33" s="450" t="s">
        <v>123</v>
      </c>
      <c r="G33" s="450" t="s">
        <v>123</v>
      </c>
      <c r="H33" s="449">
        <v>5</v>
      </c>
      <c r="I33" s="448">
        <v>0.4</v>
      </c>
      <c r="J33" s="380">
        <v>74</v>
      </c>
      <c r="K33" s="379">
        <v>5</v>
      </c>
      <c r="L33" s="378"/>
      <c r="M33" s="380">
        <v>79.45</v>
      </c>
      <c r="N33" s="379">
        <v>5</v>
      </c>
      <c r="O33" s="378"/>
      <c r="P33" s="380">
        <v>85</v>
      </c>
      <c r="Q33" s="379">
        <v>5</v>
      </c>
      <c r="R33" s="378"/>
    </row>
    <row r="34" spans="1:18" ht="22.5" customHeight="1">
      <c r="A34" s="445"/>
      <c r="B34" s="447"/>
      <c r="C34" s="420" t="s">
        <v>54</v>
      </c>
      <c r="D34" s="452"/>
      <c r="E34" s="451"/>
      <c r="F34" s="450" t="s">
        <v>123</v>
      </c>
      <c r="G34" s="450" t="s">
        <v>123</v>
      </c>
      <c r="H34" s="449">
        <v>5</v>
      </c>
      <c r="I34" s="448">
        <v>0.3</v>
      </c>
      <c r="J34" s="380">
        <v>77.34</v>
      </c>
      <c r="K34" s="379">
        <v>5</v>
      </c>
      <c r="L34" s="378"/>
      <c r="M34" s="380">
        <v>78</v>
      </c>
      <c r="N34" s="379">
        <v>5</v>
      </c>
      <c r="O34" s="378"/>
      <c r="P34" s="380">
        <v>80</v>
      </c>
      <c r="Q34" s="379">
        <v>5</v>
      </c>
      <c r="R34" s="378"/>
    </row>
    <row r="35" spans="1:18" ht="19.5" customHeight="1">
      <c r="A35" s="445"/>
      <c r="B35" s="447"/>
      <c r="C35" s="420" t="s">
        <v>55</v>
      </c>
      <c r="D35" s="452"/>
      <c r="E35" s="451"/>
      <c r="F35" s="450" t="s">
        <v>123</v>
      </c>
      <c r="G35" s="450" t="s">
        <v>123</v>
      </c>
      <c r="H35" s="449">
        <v>5</v>
      </c>
      <c r="I35" s="448">
        <v>0.3</v>
      </c>
      <c r="J35" s="380">
        <v>78.67</v>
      </c>
      <c r="K35" s="379">
        <v>5</v>
      </c>
      <c r="L35" s="378"/>
      <c r="M35" s="380">
        <v>79</v>
      </c>
      <c r="N35" s="379">
        <v>5</v>
      </c>
      <c r="O35" s="378"/>
      <c r="P35" s="380">
        <v>79</v>
      </c>
      <c r="Q35" s="379">
        <v>5</v>
      </c>
      <c r="R35" s="378"/>
    </row>
    <row r="36" spans="1:18" ht="37.5" customHeight="1">
      <c r="A36" s="445"/>
      <c r="B36" s="447" t="s">
        <v>23</v>
      </c>
      <c r="C36" s="420" t="s">
        <v>188</v>
      </c>
      <c r="D36" s="420"/>
      <c r="E36" s="446"/>
      <c r="F36" s="383" t="s">
        <v>157</v>
      </c>
      <c r="G36" s="383" t="s">
        <v>239</v>
      </c>
      <c r="H36" s="387">
        <v>5</v>
      </c>
      <c r="I36" s="380">
        <v>4</v>
      </c>
      <c r="J36" s="380">
        <v>1</v>
      </c>
      <c r="K36" s="379">
        <v>1</v>
      </c>
      <c r="L36" s="378"/>
      <c r="M36" s="380">
        <v>2</v>
      </c>
      <c r="N36" s="379">
        <v>1.3</v>
      </c>
      <c r="O36" s="378"/>
      <c r="P36" s="380">
        <v>5</v>
      </c>
      <c r="Q36" s="379">
        <v>5</v>
      </c>
      <c r="R36" s="378"/>
    </row>
    <row r="37" spans="1:18" ht="37.5" customHeight="1">
      <c r="A37" s="445"/>
      <c r="B37" s="444" t="s">
        <v>26</v>
      </c>
      <c r="C37" s="385" t="s">
        <v>57</v>
      </c>
      <c r="D37" s="385"/>
      <c r="E37" s="384"/>
      <c r="F37" s="443" t="s">
        <v>134</v>
      </c>
      <c r="G37" s="443" t="s">
        <v>183</v>
      </c>
      <c r="H37" s="442">
        <v>5</v>
      </c>
      <c r="I37" s="441">
        <v>3</v>
      </c>
      <c r="J37" s="380">
        <v>3</v>
      </c>
      <c r="K37" s="379">
        <v>3</v>
      </c>
      <c r="L37" s="378"/>
      <c r="M37" s="380">
        <v>3</v>
      </c>
      <c r="N37" s="379">
        <v>3</v>
      </c>
      <c r="O37" s="378"/>
      <c r="P37" s="380">
        <v>3</v>
      </c>
      <c r="Q37" s="379">
        <v>3</v>
      </c>
      <c r="R37" s="378"/>
    </row>
    <row r="38" spans="1:18" ht="28.5" customHeight="1" thickBot="1">
      <c r="A38" s="440"/>
      <c r="B38" s="439" t="s">
        <v>58</v>
      </c>
      <c r="C38" s="438" t="s">
        <v>16</v>
      </c>
      <c r="D38" s="438"/>
      <c r="E38" s="437"/>
      <c r="F38" s="436" t="s">
        <v>158</v>
      </c>
      <c r="G38" s="436" t="s">
        <v>238</v>
      </c>
      <c r="H38" s="435">
        <v>5</v>
      </c>
      <c r="I38" s="434">
        <v>3</v>
      </c>
      <c r="J38" s="380">
        <v>2</v>
      </c>
      <c r="K38" s="379">
        <v>2</v>
      </c>
      <c r="L38" s="378"/>
      <c r="M38" s="380">
        <v>2</v>
      </c>
      <c r="N38" s="379">
        <v>2</v>
      </c>
      <c r="O38" s="378"/>
      <c r="P38" s="380">
        <v>5</v>
      </c>
      <c r="Q38" s="379">
        <v>5</v>
      </c>
      <c r="R38" s="378"/>
    </row>
    <row r="39" spans="1:18" ht="22.5" customHeight="1" thickBot="1">
      <c r="A39" s="428" t="s">
        <v>27</v>
      </c>
      <c r="B39" s="427"/>
      <c r="C39" s="427"/>
      <c r="D39" s="427"/>
      <c r="E39" s="426"/>
      <c r="F39" s="404"/>
      <c r="G39" s="403"/>
      <c r="H39" s="402"/>
      <c r="I39" s="401">
        <v>15</v>
      </c>
      <c r="J39" s="398"/>
      <c r="K39" s="400"/>
      <c r="L39" s="399"/>
      <c r="M39" s="398"/>
      <c r="N39" s="400"/>
      <c r="O39" s="399"/>
      <c r="P39" s="398"/>
      <c r="Q39" s="397"/>
      <c r="R39" s="396"/>
    </row>
    <row r="40" spans="1:18" ht="21" customHeight="1">
      <c r="A40" s="416" t="s">
        <v>17</v>
      </c>
      <c r="B40" s="410" t="s">
        <v>237</v>
      </c>
      <c r="C40" s="410"/>
      <c r="D40" s="410"/>
      <c r="E40" s="409"/>
      <c r="F40" s="408" t="s">
        <v>133</v>
      </c>
      <c r="G40" s="408" t="s">
        <v>186</v>
      </c>
      <c r="H40" s="382">
        <v>85</v>
      </c>
      <c r="I40" s="381">
        <v>6</v>
      </c>
      <c r="J40" s="381">
        <v>86.82</v>
      </c>
      <c r="K40" s="433">
        <v>5</v>
      </c>
      <c r="L40" s="378"/>
      <c r="M40" s="381">
        <v>88.86</v>
      </c>
      <c r="N40" s="433">
        <v>5</v>
      </c>
      <c r="O40" s="378"/>
      <c r="P40" s="381">
        <v>88.96</v>
      </c>
      <c r="Q40" s="433">
        <v>5</v>
      </c>
      <c r="R40" s="378"/>
    </row>
    <row r="41" spans="1:18" ht="21" customHeight="1">
      <c r="A41" s="432" t="s">
        <v>184</v>
      </c>
      <c r="B41" s="431" t="s">
        <v>90</v>
      </c>
      <c r="C41" s="431"/>
      <c r="D41" s="431"/>
      <c r="E41" s="430"/>
      <c r="F41" s="408" t="s">
        <v>113</v>
      </c>
      <c r="G41" s="408" t="s">
        <v>183</v>
      </c>
      <c r="H41" s="382">
        <v>5</v>
      </c>
      <c r="I41" s="381">
        <v>3</v>
      </c>
      <c r="J41" s="380" t="s">
        <v>146</v>
      </c>
      <c r="K41" s="379">
        <v>1</v>
      </c>
      <c r="L41" s="378"/>
      <c r="M41" s="380" t="s">
        <v>146</v>
      </c>
      <c r="N41" s="379">
        <v>1</v>
      </c>
      <c r="O41" s="378"/>
      <c r="P41" s="380" t="s">
        <v>146</v>
      </c>
      <c r="Q41" s="379">
        <v>1</v>
      </c>
      <c r="R41" s="378"/>
    </row>
    <row r="42" spans="1:18" ht="36" customHeight="1">
      <c r="A42" s="422" t="s">
        <v>5</v>
      </c>
      <c r="B42" s="425" t="s">
        <v>59</v>
      </c>
      <c r="C42" s="425"/>
      <c r="D42" s="425"/>
      <c r="E42" s="424"/>
      <c r="F42" s="429" t="s">
        <v>26</v>
      </c>
      <c r="G42" s="429" t="s">
        <v>181</v>
      </c>
      <c r="H42" s="387">
        <v>5</v>
      </c>
      <c r="I42" s="380">
        <v>3</v>
      </c>
      <c r="J42" s="380">
        <v>3</v>
      </c>
      <c r="K42" s="379">
        <v>3</v>
      </c>
      <c r="L42" s="378"/>
      <c r="M42" s="380">
        <v>3</v>
      </c>
      <c r="N42" s="379">
        <v>3</v>
      </c>
      <c r="O42" s="378"/>
      <c r="P42" s="380">
        <v>5</v>
      </c>
      <c r="Q42" s="379">
        <v>5</v>
      </c>
      <c r="R42" s="378"/>
    </row>
    <row r="43" spans="1:18" ht="41.25" customHeight="1" thickBot="1">
      <c r="A43" s="422" t="s">
        <v>28</v>
      </c>
      <c r="B43" s="425" t="s">
        <v>180</v>
      </c>
      <c r="C43" s="425"/>
      <c r="D43" s="425"/>
      <c r="E43" s="424"/>
      <c r="F43" s="383" t="s">
        <v>130</v>
      </c>
      <c r="G43" s="383" t="s">
        <v>179</v>
      </c>
      <c r="H43" s="387">
        <v>5</v>
      </c>
      <c r="I43" s="380">
        <v>3</v>
      </c>
      <c r="J43" s="380">
        <v>2</v>
      </c>
      <c r="K43" s="379">
        <v>2</v>
      </c>
      <c r="L43" s="378"/>
      <c r="M43" s="380">
        <v>2</v>
      </c>
      <c r="N43" s="379">
        <v>2</v>
      </c>
      <c r="O43" s="378"/>
      <c r="P43" s="380">
        <v>5</v>
      </c>
      <c r="Q43" s="379">
        <v>5</v>
      </c>
      <c r="R43" s="378"/>
    </row>
    <row r="44" spans="1:18" ht="22.5" customHeight="1" thickBot="1">
      <c r="A44" s="428" t="s">
        <v>60</v>
      </c>
      <c r="B44" s="427"/>
      <c r="C44" s="427"/>
      <c r="D44" s="427"/>
      <c r="E44" s="426"/>
      <c r="F44" s="404"/>
      <c r="G44" s="403"/>
      <c r="H44" s="402"/>
      <c r="I44" s="401">
        <v>10</v>
      </c>
      <c r="J44" s="398"/>
      <c r="K44" s="400"/>
      <c r="L44" s="399"/>
      <c r="M44" s="398"/>
      <c r="N44" s="400"/>
      <c r="O44" s="399"/>
      <c r="P44" s="398"/>
      <c r="Q44" s="397"/>
      <c r="R44" s="396"/>
    </row>
    <row r="45" spans="1:18" ht="37.5" customHeight="1">
      <c r="A45" s="422" t="s">
        <v>6</v>
      </c>
      <c r="B45" s="425" t="s">
        <v>31</v>
      </c>
      <c r="C45" s="425"/>
      <c r="D45" s="425"/>
      <c r="E45" s="424"/>
      <c r="F45" s="383" t="s">
        <v>236</v>
      </c>
      <c r="G45" s="383" t="s">
        <v>178</v>
      </c>
      <c r="H45" s="387">
        <v>5</v>
      </c>
      <c r="I45" s="380">
        <v>5</v>
      </c>
      <c r="J45" s="380">
        <v>93.91</v>
      </c>
      <c r="K45" s="379">
        <v>3.782</v>
      </c>
      <c r="L45" s="378"/>
      <c r="M45" s="380">
        <v>99.98</v>
      </c>
      <c r="N45" s="379">
        <v>4.96</v>
      </c>
      <c r="O45" s="378"/>
      <c r="P45" s="380">
        <v>99.36</v>
      </c>
      <c r="Q45" s="379">
        <v>4.87</v>
      </c>
      <c r="R45" s="378"/>
    </row>
    <row r="46" spans="1:18" ht="37.5" customHeight="1">
      <c r="A46" s="422" t="s">
        <v>30</v>
      </c>
      <c r="B46" s="425" t="s">
        <v>235</v>
      </c>
      <c r="C46" s="425"/>
      <c r="D46" s="425"/>
      <c r="E46" s="424"/>
      <c r="F46" s="383"/>
      <c r="G46" s="383"/>
      <c r="H46" s="387"/>
      <c r="I46" s="423">
        <v>7</v>
      </c>
      <c r="J46" s="423" t="s">
        <v>146</v>
      </c>
      <c r="K46" s="390">
        <v>1.622</v>
      </c>
      <c r="L46" s="378"/>
      <c r="M46" s="423"/>
      <c r="N46" s="390">
        <v>1.9625</v>
      </c>
      <c r="O46" s="378"/>
      <c r="P46" s="380"/>
      <c r="Q46" s="379">
        <v>3.8385499999999997</v>
      </c>
      <c r="R46" s="378"/>
    </row>
    <row r="47" spans="1:18" ht="24.75" customHeight="1">
      <c r="A47" s="422"/>
      <c r="B47" s="421">
        <v>9.1</v>
      </c>
      <c r="C47" s="420" t="s">
        <v>234</v>
      </c>
      <c r="D47" s="419"/>
      <c r="E47" s="418"/>
      <c r="F47" s="408" t="s">
        <v>113</v>
      </c>
      <c r="G47" s="408" t="s">
        <v>233</v>
      </c>
      <c r="H47" s="382">
        <v>78</v>
      </c>
      <c r="I47" s="381">
        <v>1.5</v>
      </c>
      <c r="J47" s="381">
        <v>62.08</v>
      </c>
      <c r="K47" s="379">
        <v>1</v>
      </c>
      <c r="L47" s="378"/>
      <c r="M47" s="381">
        <v>68.56</v>
      </c>
      <c r="N47" s="379">
        <v>1.86</v>
      </c>
      <c r="O47" s="378"/>
      <c r="P47" s="381">
        <v>82.06</v>
      </c>
      <c r="Q47" s="417">
        <v>5</v>
      </c>
      <c r="R47" s="378"/>
    </row>
    <row r="48" spans="1:18" ht="21.75" customHeight="1">
      <c r="A48" s="422"/>
      <c r="B48" s="421">
        <v>9.2</v>
      </c>
      <c r="C48" s="420" t="s">
        <v>232</v>
      </c>
      <c r="D48" s="419"/>
      <c r="E48" s="418"/>
      <c r="F48" s="408" t="s">
        <v>113</v>
      </c>
      <c r="G48" s="408" t="s">
        <v>231</v>
      </c>
      <c r="H48" s="382">
        <v>95</v>
      </c>
      <c r="I48" s="381">
        <v>2</v>
      </c>
      <c r="J48" s="381">
        <v>71</v>
      </c>
      <c r="K48" s="379">
        <v>1</v>
      </c>
      <c r="L48" s="378"/>
      <c r="M48" s="381">
        <v>81.83</v>
      </c>
      <c r="N48" s="379">
        <v>1</v>
      </c>
      <c r="O48" s="378"/>
      <c r="P48" s="381">
        <v>91.43</v>
      </c>
      <c r="Q48" s="417">
        <v>1.43</v>
      </c>
      <c r="R48" s="378"/>
    </row>
    <row r="49" spans="1:18" ht="23.25" customHeight="1">
      <c r="A49" s="422"/>
      <c r="B49" s="421">
        <v>9.3</v>
      </c>
      <c r="C49" s="420" t="s">
        <v>177</v>
      </c>
      <c r="D49" s="419"/>
      <c r="E49" s="418"/>
      <c r="F49" s="408" t="s">
        <v>113</v>
      </c>
      <c r="G49" s="408" t="s">
        <v>113</v>
      </c>
      <c r="H49" s="382">
        <v>100</v>
      </c>
      <c r="I49" s="381">
        <v>2</v>
      </c>
      <c r="J49" s="381">
        <v>71</v>
      </c>
      <c r="K49" s="379">
        <v>1</v>
      </c>
      <c r="L49" s="378"/>
      <c r="M49" s="381">
        <v>81.83</v>
      </c>
      <c r="N49" s="379">
        <v>1</v>
      </c>
      <c r="O49" s="378"/>
      <c r="P49" s="381">
        <v>97.04</v>
      </c>
      <c r="Q49" s="417">
        <v>4.1542</v>
      </c>
      <c r="R49" s="378"/>
    </row>
    <row r="50" spans="1:18" ht="37.5" customHeight="1">
      <c r="A50" s="416"/>
      <c r="B50" s="415">
        <v>9.4</v>
      </c>
      <c r="C50" s="414" t="s">
        <v>230</v>
      </c>
      <c r="D50" s="413"/>
      <c r="E50" s="412"/>
      <c r="F50" s="383" t="s">
        <v>113</v>
      </c>
      <c r="G50" s="408" t="s">
        <v>229</v>
      </c>
      <c r="H50" s="387">
        <v>100</v>
      </c>
      <c r="I50" s="380">
        <v>1.5</v>
      </c>
      <c r="J50" s="380">
        <v>84.88</v>
      </c>
      <c r="K50" s="379">
        <v>1</v>
      </c>
      <c r="L50" s="378"/>
      <c r="M50" s="380">
        <v>89.96</v>
      </c>
      <c r="N50" s="379">
        <v>3.99</v>
      </c>
      <c r="O50" s="378"/>
      <c r="P50" s="380">
        <v>97.77</v>
      </c>
      <c r="Q50" s="379">
        <v>4.77</v>
      </c>
      <c r="R50" s="378"/>
    </row>
    <row r="51" spans="1:18" ht="21" customHeight="1" thickBot="1">
      <c r="A51" s="411" t="s">
        <v>62</v>
      </c>
      <c r="B51" s="410" t="s">
        <v>96</v>
      </c>
      <c r="C51" s="410"/>
      <c r="D51" s="410"/>
      <c r="E51" s="409"/>
      <c r="F51" s="408" t="s">
        <v>123</v>
      </c>
      <c r="G51" s="408" t="s">
        <v>123</v>
      </c>
      <c r="H51" s="382">
        <v>5</v>
      </c>
      <c r="I51" s="381">
        <v>3</v>
      </c>
      <c r="J51" s="381">
        <v>1</v>
      </c>
      <c r="K51" s="379">
        <v>1</v>
      </c>
      <c r="L51" s="378"/>
      <c r="M51" s="381">
        <v>1</v>
      </c>
      <c r="N51" s="379">
        <v>1</v>
      </c>
      <c r="O51" s="378"/>
      <c r="P51" s="380">
        <v>5</v>
      </c>
      <c r="Q51" s="379">
        <v>5</v>
      </c>
      <c r="R51" s="378"/>
    </row>
    <row r="52" spans="1:18" ht="22.5" customHeight="1" thickBot="1">
      <c r="A52" s="407" t="s">
        <v>172</v>
      </c>
      <c r="B52" s="406"/>
      <c r="C52" s="406"/>
      <c r="D52" s="406"/>
      <c r="E52" s="405"/>
      <c r="F52" s="404"/>
      <c r="G52" s="403"/>
      <c r="H52" s="402"/>
      <c r="I52" s="401">
        <v>20</v>
      </c>
      <c r="J52" s="398"/>
      <c r="K52" s="400"/>
      <c r="L52" s="399"/>
      <c r="M52" s="398"/>
      <c r="N52" s="400"/>
      <c r="O52" s="399"/>
      <c r="P52" s="398"/>
      <c r="Q52" s="397"/>
      <c r="R52" s="396"/>
    </row>
    <row r="53" spans="1:18" ht="23.25" customHeight="1">
      <c r="A53" s="386" t="s">
        <v>7</v>
      </c>
      <c r="B53" s="395" t="s">
        <v>171</v>
      </c>
      <c r="C53" s="395"/>
      <c r="D53" s="395"/>
      <c r="E53" s="394"/>
      <c r="F53" s="393" t="s">
        <v>228</v>
      </c>
      <c r="G53" s="393" t="s">
        <v>170</v>
      </c>
      <c r="H53" s="392">
        <v>5</v>
      </c>
      <c r="I53" s="391">
        <v>20</v>
      </c>
      <c r="J53" s="391" t="s">
        <v>146</v>
      </c>
      <c r="K53" s="390">
        <v>1</v>
      </c>
      <c r="L53" s="378"/>
      <c r="M53" s="391" t="s">
        <v>146</v>
      </c>
      <c r="N53" s="390">
        <v>1</v>
      </c>
      <c r="O53" s="378"/>
      <c r="P53" s="389">
        <v>5</v>
      </c>
      <c r="Q53" s="388">
        <v>5</v>
      </c>
      <c r="R53" s="378"/>
    </row>
    <row r="54" spans="1:18" ht="39.75" customHeight="1">
      <c r="A54" s="386"/>
      <c r="B54" s="385" t="s">
        <v>227</v>
      </c>
      <c r="C54" s="385"/>
      <c r="D54" s="385"/>
      <c r="E54" s="384"/>
      <c r="F54" s="383" t="s">
        <v>113</v>
      </c>
      <c r="G54" s="383" t="s">
        <v>168</v>
      </c>
      <c r="H54" s="387">
        <v>5</v>
      </c>
      <c r="I54" s="381">
        <v>8</v>
      </c>
      <c r="J54" s="381" t="s">
        <v>146</v>
      </c>
      <c r="K54" s="379">
        <v>1</v>
      </c>
      <c r="L54" s="378"/>
      <c r="M54" s="381" t="s">
        <v>146</v>
      </c>
      <c r="N54" s="379">
        <v>1</v>
      </c>
      <c r="O54" s="378"/>
      <c r="P54" s="380">
        <v>100</v>
      </c>
      <c r="Q54" s="379">
        <v>5</v>
      </c>
      <c r="R54" s="378"/>
    </row>
    <row r="55" spans="1:18" ht="73.5" customHeight="1">
      <c r="A55" s="386"/>
      <c r="B55" s="385" t="s">
        <v>226</v>
      </c>
      <c r="C55" s="385"/>
      <c r="D55" s="385"/>
      <c r="E55" s="384"/>
      <c r="F55" s="383" t="s">
        <v>125</v>
      </c>
      <c r="G55" s="383" t="s">
        <v>166</v>
      </c>
      <c r="H55" s="382">
        <v>5</v>
      </c>
      <c r="I55" s="381">
        <v>6</v>
      </c>
      <c r="J55" s="381" t="s">
        <v>146</v>
      </c>
      <c r="K55" s="379">
        <v>1</v>
      </c>
      <c r="L55" s="378"/>
      <c r="M55" s="381" t="s">
        <v>146</v>
      </c>
      <c r="N55" s="379">
        <v>1</v>
      </c>
      <c r="O55" s="378"/>
      <c r="P55" s="380">
        <v>5</v>
      </c>
      <c r="Q55" s="379">
        <v>5</v>
      </c>
      <c r="R55" s="378"/>
    </row>
    <row r="56" spans="1:18" ht="34.5" customHeight="1" thickBot="1">
      <c r="A56" s="386"/>
      <c r="B56" s="385" t="s">
        <v>225</v>
      </c>
      <c r="C56" s="385"/>
      <c r="D56" s="385"/>
      <c r="E56" s="384"/>
      <c r="F56" s="383" t="s">
        <v>113</v>
      </c>
      <c r="G56" s="383" t="s">
        <v>123</v>
      </c>
      <c r="H56" s="382">
        <v>5</v>
      </c>
      <c r="I56" s="381">
        <v>6</v>
      </c>
      <c r="J56" s="381" t="s">
        <v>146</v>
      </c>
      <c r="K56" s="379">
        <v>1</v>
      </c>
      <c r="L56" s="378"/>
      <c r="M56" s="381" t="s">
        <v>146</v>
      </c>
      <c r="N56" s="379">
        <v>1</v>
      </c>
      <c r="O56" s="378"/>
      <c r="P56" s="380">
        <v>5</v>
      </c>
      <c r="Q56" s="379">
        <v>5</v>
      </c>
      <c r="R56" s="378"/>
    </row>
    <row r="57" spans="1:18" ht="23.25" customHeight="1" thickBot="1">
      <c r="A57" s="377" t="s">
        <v>144</v>
      </c>
      <c r="B57" s="376"/>
      <c r="C57" s="376"/>
      <c r="D57" s="376"/>
      <c r="E57" s="376"/>
      <c r="F57" s="372"/>
      <c r="G57" s="372"/>
      <c r="H57" s="375"/>
      <c r="I57" s="374">
        <v>100</v>
      </c>
      <c r="J57" s="373"/>
      <c r="K57" s="371">
        <v>2.1826</v>
      </c>
      <c r="L57" s="370"/>
      <c r="M57" s="373"/>
      <c r="N57" s="371">
        <v>2.5645</v>
      </c>
      <c r="O57" s="370"/>
      <c r="P57" s="372"/>
      <c r="Q57" s="371">
        <v>4.601859</v>
      </c>
      <c r="R57" s="370"/>
    </row>
    <row r="58" spans="1:18" ht="24" customHeight="1">
      <c r="A58" s="369" t="s">
        <v>43</v>
      </c>
      <c r="B58" s="369"/>
      <c r="C58" s="369"/>
      <c r="D58" s="369"/>
      <c r="E58" s="369"/>
      <c r="F58" s="368" t="s">
        <v>69</v>
      </c>
      <c r="G58" s="368"/>
      <c r="H58" s="367" t="s">
        <v>44</v>
      </c>
      <c r="I58" s="367"/>
      <c r="J58" s="364" t="s">
        <v>70</v>
      </c>
      <c r="K58" s="366"/>
      <c r="L58" s="364" t="s">
        <v>71</v>
      </c>
      <c r="M58" s="365"/>
      <c r="N58" s="364" t="s">
        <v>162</v>
      </c>
      <c r="O58" s="364"/>
      <c r="P58" s="363" t="s">
        <v>161</v>
      </c>
      <c r="Q58" s="362"/>
      <c r="R58" s="361"/>
    </row>
  </sheetData>
  <sheetProtection/>
  <mergeCells count="63">
    <mergeCell ref="C30:E30"/>
    <mergeCell ref="C9:E9"/>
    <mergeCell ref="D10:E10"/>
    <mergeCell ref="A3:E5"/>
    <mergeCell ref="B7:E8"/>
    <mergeCell ref="C15:E15"/>
    <mergeCell ref="D16:E16"/>
    <mergeCell ref="C28:E28"/>
    <mergeCell ref="C36:E36"/>
    <mergeCell ref="A44:E44"/>
    <mergeCell ref="C35:E35"/>
    <mergeCell ref="B40:E40"/>
    <mergeCell ref="B41:E41"/>
    <mergeCell ref="B43:E43"/>
    <mergeCell ref="B42:E42"/>
    <mergeCell ref="K4:L5"/>
    <mergeCell ref="D23:E23"/>
    <mergeCell ref="D25:E25"/>
    <mergeCell ref="D21:E21"/>
    <mergeCell ref="D17:E17"/>
    <mergeCell ref="D22:E22"/>
    <mergeCell ref="D20:E20"/>
    <mergeCell ref="D14:E14"/>
    <mergeCell ref="F58:G58"/>
    <mergeCell ref="H58:I58"/>
    <mergeCell ref="F3:G4"/>
    <mergeCell ref="H3:H4"/>
    <mergeCell ref="I3:I4"/>
    <mergeCell ref="C31:E31"/>
    <mergeCell ref="B29:E29"/>
    <mergeCell ref="B46:E46"/>
    <mergeCell ref="B45:E45"/>
    <mergeCell ref="C32:E32"/>
    <mergeCell ref="N4:O5"/>
    <mergeCell ref="D13:E13"/>
    <mergeCell ref="D24:E24"/>
    <mergeCell ref="C33:E33"/>
    <mergeCell ref="C34:E34"/>
    <mergeCell ref="A1:R1"/>
    <mergeCell ref="J3:L3"/>
    <mergeCell ref="M3:O3"/>
    <mergeCell ref="P3:R3"/>
    <mergeCell ref="P4:P5"/>
    <mergeCell ref="B54:E54"/>
    <mergeCell ref="B55:E55"/>
    <mergeCell ref="B56:E56"/>
    <mergeCell ref="C38:E38"/>
    <mergeCell ref="A52:E52"/>
    <mergeCell ref="Q4:R5"/>
    <mergeCell ref="A39:E39"/>
    <mergeCell ref="J4:J5"/>
    <mergeCell ref="C37:E37"/>
    <mergeCell ref="M4:M5"/>
    <mergeCell ref="A57:E57"/>
    <mergeCell ref="A58:E58"/>
    <mergeCell ref="B26:E26"/>
    <mergeCell ref="C27:E27"/>
    <mergeCell ref="C47:E47"/>
    <mergeCell ref="C48:E48"/>
    <mergeCell ref="C49:E49"/>
    <mergeCell ref="C50:E50"/>
    <mergeCell ref="B51:E51"/>
    <mergeCell ref="B53:E53"/>
  </mergeCells>
  <printOptions horizontalCentered="1"/>
  <pageMargins left="0.4724409448818898" right="0.3937007874015748" top="0.5905511811023623" bottom="0.3937007874015748" header="0.1968503937007874" footer="0.1968503937007874"/>
  <pageSetup horizontalDpi="600" verticalDpi="600" orientation="portrait" paperSize="9" scale="76" r:id="rId2"/>
  <headerFooter alignWithMargins="0">
    <oddFooter>&amp;C
&amp;R&amp;"Cordia New,ธรรมดา"&amp;12ก-2_&amp;P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140625" style="110" customWidth="1"/>
    <col min="2" max="2" width="3.8515625" style="110" customWidth="1"/>
    <col min="3" max="3" width="5.57421875" style="110" customWidth="1"/>
    <col min="4" max="4" width="2.7109375" style="110" customWidth="1"/>
    <col min="5" max="5" width="30.28125" style="110" customWidth="1"/>
    <col min="6" max="6" width="7.140625" style="111" customWidth="1"/>
    <col min="7" max="7" width="7.421875" style="111" customWidth="1"/>
    <col min="8" max="8" width="7.00390625" style="110" customWidth="1"/>
    <col min="9" max="9" width="6.7109375" style="110" customWidth="1"/>
    <col min="10" max="18" width="5.7109375" style="110" customWidth="1"/>
    <col min="19" max="16384" width="9.140625" style="110" customWidth="1"/>
  </cols>
  <sheetData>
    <row r="1" spans="1:18" ht="27" customHeight="1">
      <c r="A1" s="339" t="s">
        <v>224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ht="16.5" thickBot="1">
      <c r="A2" s="247"/>
      <c r="B2" s="247"/>
      <c r="C2" s="247"/>
      <c r="D2" s="247"/>
      <c r="E2" s="247"/>
      <c r="F2" s="246"/>
      <c r="G2" s="246"/>
      <c r="H2" s="245"/>
      <c r="I2" s="245"/>
      <c r="J2" s="245"/>
      <c r="K2" s="245"/>
      <c r="L2" s="245"/>
      <c r="M2" s="245"/>
      <c r="N2" s="245"/>
      <c r="O2" s="245"/>
      <c r="P2" s="244"/>
      <c r="Q2" s="244"/>
      <c r="R2" s="244"/>
    </row>
    <row r="3" spans="1:18" ht="18.75" customHeight="1">
      <c r="A3" s="344" t="s">
        <v>68</v>
      </c>
      <c r="B3" s="345"/>
      <c r="C3" s="345"/>
      <c r="D3" s="345"/>
      <c r="E3" s="346"/>
      <c r="F3" s="325" t="s">
        <v>33</v>
      </c>
      <c r="G3" s="325"/>
      <c r="H3" s="325" t="s">
        <v>34</v>
      </c>
      <c r="I3" s="327" t="s">
        <v>35</v>
      </c>
      <c r="J3" s="325" t="s">
        <v>36</v>
      </c>
      <c r="K3" s="325"/>
      <c r="L3" s="325"/>
      <c r="M3" s="325" t="s">
        <v>37</v>
      </c>
      <c r="N3" s="325"/>
      <c r="O3" s="325"/>
      <c r="P3" s="325" t="s">
        <v>38</v>
      </c>
      <c r="Q3" s="325"/>
      <c r="R3" s="341"/>
    </row>
    <row r="4" spans="1:18" ht="18.75" customHeight="1">
      <c r="A4" s="347"/>
      <c r="B4" s="348"/>
      <c r="C4" s="348"/>
      <c r="D4" s="348"/>
      <c r="E4" s="349"/>
      <c r="F4" s="326"/>
      <c r="G4" s="326"/>
      <c r="H4" s="326"/>
      <c r="I4" s="328"/>
      <c r="J4" s="326" t="s">
        <v>39</v>
      </c>
      <c r="K4" s="328" t="s">
        <v>40</v>
      </c>
      <c r="L4" s="328"/>
      <c r="M4" s="326" t="s">
        <v>39</v>
      </c>
      <c r="N4" s="328" t="s">
        <v>40</v>
      </c>
      <c r="O4" s="328"/>
      <c r="P4" s="326" t="s">
        <v>39</v>
      </c>
      <c r="Q4" s="328" t="s">
        <v>40</v>
      </c>
      <c r="R4" s="353"/>
    </row>
    <row r="5" spans="1:18" ht="21" customHeight="1" thickBot="1">
      <c r="A5" s="350"/>
      <c r="B5" s="351"/>
      <c r="C5" s="351"/>
      <c r="D5" s="351"/>
      <c r="E5" s="352"/>
      <c r="F5" s="243" t="s">
        <v>78</v>
      </c>
      <c r="G5" s="243" t="s">
        <v>223</v>
      </c>
      <c r="H5" s="243" t="s">
        <v>222</v>
      </c>
      <c r="I5" s="242" t="s">
        <v>41</v>
      </c>
      <c r="J5" s="342"/>
      <c r="K5" s="343"/>
      <c r="L5" s="343"/>
      <c r="M5" s="342"/>
      <c r="N5" s="343"/>
      <c r="O5" s="343"/>
      <c r="P5" s="342"/>
      <c r="Q5" s="343"/>
      <c r="R5" s="354"/>
    </row>
    <row r="6" spans="1:18" ht="26.25" customHeight="1" thickBot="1">
      <c r="A6" s="241" t="s">
        <v>110</v>
      </c>
      <c r="B6" s="240"/>
      <c r="C6" s="240"/>
      <c r="D6" s="240"/>
      <c r="E6" s="239"/>
      <c r="F6" s="150"/>
      <c r="G6" s="149"/>
      <c r="H6" s="148"/>
      <c r="I6" s="147">
        <v>50</v>
      </c>
      <c r="J6" s="144"/>
      <c r="K6" s="146"/>
      <c r="L6" s="145"/>
      <c r="M6" s="144"/>
      <c r="N6" s="146"/>
      <c r="O6" s="145"/>
      <c r="P6" s="144"/>
      <c r="Q6" s="143"/>
      <c r="R6" s="142"/>
    </row>
    <row r="7" spans="1:18" ht="18.75" customHeight="1">
      <c r="A7" s="231" t="s">
        <v>12</v>
      </c>
      <c r="B7" s="334" t="s">
        <v>221</v>
      </c>
      <c r="C7" s="335"/>
      <c r="D7" s="335"/>
      <c r="E7" s="336"/>
      <c r="F7" s="238"/>
      <c r="G7" s="237"/>
      <c r="H7" s="236"/>
      <c r="I7" s="235">
        <v>20</v>
      </c>
      <c r="J7" s="234"/>
      <c r="K7" s="233"/>
      <c r="L7" s="232"/>
      <c r="M7" s="234"/>
      <c r="N7" s="233"/>
      <c r="O7" s="232"/>
      <c r="P7" s="234"/>
      <c r="Q7" s="233"/>
      <c r="R7" s="232"/>
    </row>
    <row r="8" spans="1:18" ht="18.75" customHeight="1">
      <c r="A8" s="231"/>
      <c r="B8" s="337"/>
      <c r="C8" s="337"/>
      <c r="D8" s="337"/>
      <c r="E8" s="338"/>
      <c r="F8" s="230"/>
      <c r="G8" s="230"/>
      <c r="H8" s="229"/>
      <c r="I8" s="228"/>
      <c r="J8" s="227"/>
      <c r="K8" s="217"/>
      <c r="L8" s="207"/>
      <c r="M8" s="227"/>
      <c r="N8" s="217"/>
      <c r="O8" s="207"/>
      <c r="P8" s="227"/>
      <c r="Q8" s="217"/>
      <c r="R8" s="207"/>
    </row>
    <row r="9" spans="1:18" ht="38.25" customHeight="1">
      <c r="A9" s="190"/>
      <c r="B9" s="169" t="s">
        <v>0</v>
      </c>
      <c r="C9" s="321" t="s">
        <v>220</v>
      </c>
      <c r="D9" s="321"/>
      <c r="E9" s="322"/>
      <c r="F9" s="199"/>
      <c r="G9" s="199"/>
      <c r="H9" s="192"/>
      <c r="I9" s="226">
        <v>8</v>
      </c>
      <c r="J9" s="198"/>
      <c r="K9" s="217"/>
      <c r="L9" s="207"/>
      <c r="M9" s="198"/>
      <c r="N9" s="217"/>
      <c r="O9" s="207"/>
      <c r="P9" s="128"/>
      <c r="Q9" s="217"/>
      <c r="R9" s="207"/>
    </row>
    <row r="10" spans="1:18" s="216" customFormat="1" ht="67.5" customHeight="1">
      <c r="A10" s="190"/>
      <c r="B10" s="169"/>
      <c r="C10" s="204" t="s">
        <v>11</v>
      </c>
      <c r="D10" s="355" t="s">
        <v>219</v>
      </c>
      <c r="E10" s="356"/>
      <c r="F10" s="130" t="s">
        <v>112</v>
      </c>
      <c r="G10" s="130" t="s">
        <v>218</v>
      </c>
      <c r="H10" s="135">
        <v>100</v>
      </c>
      <c r="I10" s="127">
        <v>2</v>
      </c>
      <c r="J10" s="127" t="s">
        <v>146</v>
      </c>
      <c r="K10" s="126">
        <v>1</v>
      </c>
      <c r="L10" s="125"/>
      <c r="M10" s="127" t="s">
        <v>146</v>
      </c>
      <c r="N10" s="126">
        <v>1</v>
      </c>
      <c r="O10" s="125"/>
      <c r="P10" s="127">
        <v>100</v>
      </c>
      <c r="Q10" s="126">
        <v>5</v>
      </c>
      <c r="R10" s="125"/>
    </row>
    <row r="11" spans="1:18" s="216" customFormat="1" ht="36" customHeight="1">
      <c r="A11" s="190"/>
      <c r="B11" s="169"/>
      <c r="C11" s="204" t="s">
        <v>76</v>
      </c>
      <c r="D11" s="355" t="s">
        <v>217</v>
      </c>
      <c r="E11" s="356"/>
      <c r="F11" s="225"/>
      <c r="G11" s="225"/>
      <c r="H11" s="225"/>
      <c r="I11" s="211">
        <f>+I12+I13</f>
        <v>4</v>
      </c>
      <c r="J11" s="183" t="s">
        <v>146</v>
      </c>
      <c r="K11" s="175">
        <v>1</v>
      </c>
      <c r="L11" s="125"/>
      <c r="M11" s="183" t="s">
        <v>146</v>
      </c>
      <c r="N11" s="175">
        <v>1</v>
      </c>
      <c r="O11" s="125"/>
      <c r="P11" s="127"/>
      <c r="Q11" s="175">
        <v>5</v>
      </c>
      <c r="R11" s="125"/>
    </row>
    <row r="12" spans="1:18" s="216" customFormat="1" ht="21.75" customHeight="1">
      <c r="A12" s="190"/>
      <c r="B12" s="169"/>
      <c r="C12" s="204"/>
      <c r="D12" s="222"/>
      <c r="E12" s="203" t="s">
        <v>216</v>
      </c>
      <c r="F12" s="213" t="s">
        <v>113</v>
      </c>
      <c r="G12" s="224">
        <v>2.52</v>
      </c>
      <c r="H12" s="224" t="s">
        <v>214</v>
      </c>
      <c r="I12" s="202">
        <v>2</v>
      </c>
      <c r="J12" s="127" t="s">
        <v>146</v>
      </c>
      <c r="K12" s="126">
        <v>1</v>
      </c>
      <c r="L12" s="125"/>
      <c r="M12" s="127" t="s">
        <v>146</v>
      </c>
      <c r="N12" s="126">
        <v>1</v>
      </c>
      <c r="O12" s="125"/>
      <c r="P12" s="223">
        <v>734768</v>
      </c>
      <c r="Q12" s="126">
        <v>5</v>
      </c>
      <c r="R12" s="125"/>
    </row>
    <row r="13" spans="1:18" s="216" customFormat="1" ht="21.75" customHeight="1">
      <c r="A13" s="190"/>
      <c r="B13" s="169"/>
      <c r="C13" s="204"/>
      <c r="D13" s="222"/>
      <c r="E13" s="203" t="s">
        <v>215</v>
      </c>
      <c r="F13" s="213" t="s">
        <v>113</v>
      </c>
      <c r="G13" s="213" t="s">
        <v>113</v>
      </c>
      <c r="H13" s="221" t="s">
        <v>214</v>
      </c>
      <c r="I13" s="202">
        <v>2</v>
      </c>
      <c r="J13" s="127" t="s">
        <v>146</v>
      </c>
      <c r="K13" s="126">
        <v>1</v>
      </c>
      <c r="L13" s="125"/>
      <c r="M13" s="127" t="s">
        <v>146</v>
      </c>
      <c r="N13" s="126">
        <v>1</v>
      </c>
      <c r="O13" s="125"/>
      <c r="P13" s="220">
        <v>0.04</v>
      </c>
      <c r="Q13" s="126">
        <v>5</v>
      </c>
      <c r="R13" s="125"/>
    </row>
    <row r="14" spans="1:18" s="216" customFormat="1" ht="21.75" customHeight="1">
      <c r="A14" s="190"/>
      <c r="B14" s="169"/>
      <c r="C14" s="206" t="s">
        <v>213</v>
      </c>
      <c r="D14" s="321" t="s">
        <v>83</v>
      </c>
      <c r="E14" s="322"/>
      <c r="F14" s="219">
        <v>13152.2</v>
      </c>
      <c r="G14" s="128" t="s">
        <v>146</v>
      </c>
      <c r="H14" s="128">
        <v>0</v>
      </c>
      <c r="I14" s="218">
        <v>2</v>
      </c>
      <c r="J14" s="128" t="s">
        <v>146</v>
      </c>
      <c r="K14" s="217">
        <v>1</v>
      </c>
      <c r="L14" s="207"/>
      <c r="M14" s="128" t="s">
        <v>146</v>
      </c>
      <c r="N14" s="217">
        <v>1</v>
      </c>
      <c r="O14" s="207"/>
      <c r="P14" s="128" t="s">
        <v>146</v>
      </c>
      <c r="Q14" s="217">
        <v>1</v>
      </c>
      <c r="R14" s="207"/>
    </row>
    <row r="15" spans="1:18" ht="51.75" customHeight="1">
      <c r="A15" s="190"/>
      <c r="B15" s="169" t="s">
        <v>1</v>
      </c>
      <c r="C15" s="308" t="s">
        <v>212</v>
      </c>
      <c r="D15" s="308"/>
      <c r="E15" s="309"/>
      <c r="F15" s="130"/>
      <c r="G15" s="130"/>
      <c r="H15" s="135"/>
      <c r="I15" s="215">
        <f>I16+I17+I20+I21+I22+I23+I24+I25</f>
        <v>12</v>
      </c>
      <c r="J15" s="127"/>
      <c r="K15" s="126"/>
      <c r="L15" s="125"/>
      <c r="M15" s="127"/>
      <c r="N15" s="126"/>
      <c r="O15" s="125"/>
      <c r="P15" s="185"/>
      <c r="Q15" s="126"/>
      <c r="R15" s="125"/>
    </row>
    <row r="16" spans="1:18" ht="33" customHeight="1">
      <c r="A16" s="197"/>
      <c r="B16" s="196"/>
      <c r="C16" s="214" t="s">
        <v>13</v>
      </c>
      <c r="D16" s="319" t="s">
        <v>211</v>
      </c>
      <c r="E16" s="320"/>
      <c r="F16" s="130" t="s">
        <v>123</v>
      </c>
      <c r="G16" s="213" t="s">
        <v>113</v>
      </c>
      <c r="H16" s="135">
        <v>5</v>
      </c>
      <c r="I16" s="212">
        <v>2</v>
      </c>
      <c r="J16" s="127">
        <v>2</v>
      </c>
      <c r="K16" s="126">
        <v>2</v>
      </c>
      <c r="L16" s="125"/>
      <c r="M16" s="127">
        <v>2</v>
      </c>
      <c r="N16" s="126">
        <v>2</v>
      </c>
      <c r="O16" s="125"/>
      <c r="P16" s="127">
        <v>5</v>
      </c>
      <c r="Q16" s="126">
        <v>5</v>
      </c>
      <c r="R16" s="125"/>
    </row>
    <row r="17" spans="1:18" ht="33" customHeight="1">
      <c r="A17" s="197"/>
      <c r="B17" s="196"/>
      <c r="C17" s="195" t="s">
        <v>14</v>
      </c>
      <c r="D17" s="319" t="s">
        <v>210</v>
      </c>
      <c r="E17" s="320"/>
      <c r="F17" s="199"/>
      <c r="G17" s="199"/>
      <c r="H17" s="192"/>
      <c r="I17" s="211">
        <f>+I18+I19</f>
        <v>2</v>
      </c>
      <c r="J17" s="209" t="s">
        <v>146</v>
      </c>
      <c r="K17" s="210">
        <v>1</v>
      </c>
      <c r="L17" s="207"/>
      <c r="M17" s="209" t="s">
        <v>146</v>
      </c>
      <c r="N17" s="208">
        <v>1</v>
      </c>
      <c r="O17" s="207"/>
      <c r="P17" s="183">
        <v>100</v>
      </c>
      <c r="Q17" s="175">
        <v>5</v>
      </c>
      <c r="R17" s="125"/>
    </row>
    <row r="18" spans="1:18" ht="21.75" customHeight="1">
      <c r="A18" s="190"/>
      <c r="B18" s="169"/>
      <c r="C18" s="204"/>
      <c r="D18" s="206"/>
      <c r="E18" s="203" t="s">
        <v>209</v>
      </c>
      <c r="F18" s="130" t="s">
        <v>112</v>
      </c>
      <c r="G18" s="127">
        <v>100</v>
      </c>
      <c r="H18" s="130" t="s">
        <v>207</v>
      </c>
      <c r="I18" s="205">
        <v>1</v>
      </c>
      <c r="J18" s="127" t="s">
        <v>146</v>
      </c>
      <c r="K18" s="126">
        <v>1</v>
      </c>
      <c r="L18" s="125"/>
      <c r="M18" s="127" t="s">
        <v>146</v>
      </c>
      <c r="N18" s="126">
        <v>1</v>
      </c>
      <c r="O18" s="125"/>
      <c r="P18" s="127">
        <v>100</v>
      </c>
      <c r="Q18" s="126">
        <v>5</v>
      </c>
      <c r="R18" s="125"/>
    </row>
    <row r="19" spans="1:18" ht="33.75" customHeight="1">
      <c r="A19" s="190"/>
      <c r="B19" s="169"/>
      <c r="C19" s="204"/>
      <c r="D19" s="204"/>
      <c r="E19" s="203" t="s">
        <v>208</v>
      </c>
      <c r="F19" s="127">
        <v>100</v>
      </c>
      <c r="G19" s="127">
        <v>100</v>
      </c>
      <c r="H19" s="130" t="s">
        <v>207</v>
      </c>
      <c r="I19" s="202">
        <v>1</v>
      </c>
      <c r="J19" s="127" t="s">
        <v>146</v>
      </c>
      <c r="K19" s="126">
        <v>1</v>
      </c>
      <c r="L19" s="125"/>
      <c r="M19" s="127" t="s">
        <v>146</v>
      </c>
      <c r="N19" s="126">
        <v>1</v>
      </c>
      <c r="O19" s="125"/>
      <c r="P19" s="127">
        <v>100</v>
      </c>
      <c r="Q19" s="126">
        <v>5</v>
      </c>
      <c r="R19" s="125"/>
    </row>
    <row r="20" spans="1:18" ht="33.75" customHeight="1">
      <c r="A20" s="197"/>
      <c r="B20" s="196"/>
      <c r="C20" s="195" t="s">
        <v>15</v>
      </c>
      <c r="D20" s="319" t="s">
        <v>206</v>
      </c>
      <c r="E20" s="320"/>
      <c r="F20" s="130" t="s">
        <v>113</v>
      </c>
      <c r="G20" s="130" t="s">
        <v>205</v>
      </c>
      <c r="H20" s="135">
        <v>5</v>
      </c>
      <c r="I20" s="201">
        <v>2</v>
      </c>
      <c r="J20" s="127">
        <v>2</v>
      </c>
      <c r="K20" s="126">
        <v>2</v>
      </c>
      <c r="L20" s="125"/>
      <c r="M20" s="127">
        <v>4</v>
      </c>
      <c r="N20" s="126">
        <v>4</v>
      </c>
      <c r="O20" s="125"/>
      <c r="P20" s="127">
        <v>5</v>
      </c>
      <c r="Q20" s="126">
        <v>5</v>
      </c>
      <c r="R20" s="125"/>
    </row>
    <row r="21" spans="1:18" ht="33.75" customHeight="1">
      <c r="A21" s="197"/>
      <c r="B21" s="196"/>
      <c r="C21" s="195" t="s">
        <v>18</v>
      </c>
      <c r="D21" s="319" t="s">
        <v>204</v>
      </c>
      <c r="E21" s="320"/>
      <c r="F21" s="135" t="s">
        <v>113</v>
      </c>
      <c r="G21" s="135" t="s">
        <v>113</v>
      </c>
      <c r="H21" s="135">
        <v>5</v>
      </c>
      <c r="I21" s="161">
        <v>1</v>
      </c>
      <c r="J21" s="127">
        <v>1</v>
      </c>
      <c r="K21" s="126">
        <v>1</v>
      </c>
      <c r="L21" s="125"/>
      <c r="M21" s="127">
        <v>2</v>
      </c>
      <c r="N21" s="126">
        <v>2</v>
      </c>
      <c r="O21" s="125"/>
      <c r="P21" s="127">
        <v>5</v>
      </c>
      <c r="Q21" s="126">
        <v>5</v>
      </c>
      <c r="R21" s="125"/>
    </row>
    <row r="22" spans="1:18" ht="33.75" customHeight="1">
      <c r="A22" s="197"/>
      <c r="B22" s="196"/>
      <c r="C22" s="195" t="s">
        <v>19</v>
      </c>
      <c r="D22" s="357" t="s">
        <v>203</v>
      </c>
      <c r="E22" s="358"/>
      <c r="F22" s="130" t="s">
        <v>113</v>
      </c>
      <c r="G22" s="130" t="s">
        <v>202</v>
      </c>
      <c r="H22" s="135">
        <v>14</v>
      </c>
      <c r="I22" s="200">
        <v>2</v>
      </c>
      <c r="J22" s="127">
        <v>14</v>
      </c>
      <c r="K22" s="126">
        <v>3</v>
      </c>
      <c r="L22" s="125"/>
      <c r="M22" s="127">
        <v>16</v>
      </c>
      <c r="N22" s="126">
        <v>5</v>
      </c>
      <c r="O22" s="125"/>
      <c r="P22" s="127">
        <v>16</v>
      </c>
      <c r="Q22" s="126">
        <v>5</v>
      </c>
      <c r="R22" s="125"/>
    </row>
    <row r="23" spans="1:18" ht="22.5" customHeight="1">
      <c r="A23" s="197"/>
      <c r="B23" s="196"/>
      <c r="C23" s="195" t="s">
        <v>49</v>
      </c>
      <c r="D23" s="319" t="s">
        <v>201</v>
      </c>
      <c r="E23" s="320"/>
      <c r="F23" s="199" t="s">
        <v>113</v>
      </c>
      <c r="G23" s="199" t="s">
        <v>112</v>
      </c>
      <c r="H23" s="192">
        <v>60</v>
      </c>
      <c r="I23" s="198">
        <v>1</v>
      </c>
      <c r="J23" s="127" t="s">
        <v>146</v>
      </c>
      <c r="K23" s="126">
        <v>1</v>
      </c>
      <c r="L23" s="125"/>
      <c r="M23" s="127" t="s">
        <v>146</v>
      </c>
      <c r="N23" s="126">
        <v>1</v>
      </c>
      <c r="O23" s="125"/>
      <c r="P23" s="127">
        <v>70</v>
      </c>
      <c r="Q23" s="126">
        <v>5</v>
      </c>
      <c r="R23" s="125"/>
    </row>
    <row r="24" spans="1:18" ht="34.5" customHeight="1">
      <c r="A24" s="197"/>
      <c r="B24" s="196"/>
      <c r="C24" s="195" t="s">
        <v>50</v>
      </c>
      <c r="D24" s="319" t="s">
        <v>200</v>
      </c>
      <c r="E24" s="320"/>
      <c r="F24" s="130" t="s">
        <v>113</v>
      </c>
      <c r="G24" s="130" t="s">
        <v>113</v>
      </c>
      <c r="H24" s="135">
        <v>43.2</v>
      </c>
      <c r="I24" s="127">
        <v>1</v>
      </c>
      <c r="J24" s="127">
        <v>48.17</v>
      </c>
      <c r="K24" s="126">
        <v>5</v>
      </c>
      <c r="L24" s="125"/>
      <c r="M24" s="127">
        <v>45.79</v>
      </c>
      <c r="N24" s="126">
        <v>4.295</v>
      </c>
      <c r="O24" s="125"/>
      <c r="P24" s="127">
        <v>48.22</v>
      </c>
      <c r="Q24" s="126">
        <v>5</v>
      </c>
      <c r="R24" s="125"/>
    </row>
    <row r="25" spans="1:18" ht="34.5" customHeight="1">
      <c r="A25" s="197"/>
      <c r="B25" s="196"/>
      <c r="C25" s="195" t="s">
        <v>199</v>
      </c>
      <c r="D25" s="357" t="s">
        <v>198</v>
      </c>
      <c r="E25" s="358"/>
      <c r="F25" s="130" t="s">
        <v>113</v>
      </c>
      <c r="G25" s="130" t="s">
        <v>197</v>
      </c>
      <c r="H25" s="135">
        <v>5</v>
      </c>
      <c r="I25" s="127">
        <v>1</v>
      </c>
      <c r="J25" s="127">
        <v>2</v>
      </c>
      <c r="K25" s="126">
        <v>2</v>
      </c>
      <c r="L25" s="125"/>
      <c r="M25" s="127">
        <v>2</v>
      </c>
      <c r="N25" s="126">
        <v>2</v>
      </c>
      <c r="O25" s="125"/>
      <c r="P25" s="127">
        <v>5</v>
      </c>
      <c r="Q25" s="126">
        <v>5</v>
      </c>
      <c r="R25" s="125"/>
    </row>
    <row r="26" spans="1:18" ht="37.5" customHeight="1">
      <c r="A26" s="153" t="s">
        <v>10</v>
      </c>
      <c r="B26" s="332" t="s">
        <v>196</v>
      </c>
      <c r="C26" s="332"/>
      <c r="D26" s="332"/>
      <c r="E26" s="333"/>
      <c r="F26" s="130"/>
      <c r="G26" s="130"/>
      <c r="H26" s="135"/>
      <c r="I26" s="194">
        <v>10</v>
      </c>
      <c r="J26" s="127"/>
      <c r="K26" s="126"/>
      <c r="L26" s="125"/>
      <c r="M26" s="127"/>
      <c r="N26" s="126"/>
      <c r="O26" s="125"/>
      <c r="P26" s="130"/>
      <c r="Q26" s="126"/>
      <c r="R26" s="125"/>
    </row>
    <row r="27" spans="1:18" ht="57.75" customHeight="1">
      <c r="A27" s="167"/>
      <c r="B27" s="166" t="s">
        <v>2</v>
      </c>
      <c r="C27" s="310" t="s">
        <v>195</v>
      </c>
      <c r="D27" s="310"/>
      <c r="E27" s="311"/>
      <c r="F27" s="193">
        <v>4.8117</v>
      </c>
      <c r="G27" s="193">
        <v>4.9</v>
      </c>
      <c r="H27" s="192">
        <v>5</v>
      </c>
      <c r="I27" s="191">
        <v>5</v>
      </c>
      <c r="J27" s="127">
        <v>3</v>
      </c>
      <c r="K27" s="126">
        <v>3</v>
      </c>
      <c r="L27" s="125"/>
      <c r="M27" s="127">
        <v>3</v>
      </c>
      <c r="N27" s="126">
        <v>3</v>
      </c>
      <c r="O27" s="125"/>
      <c r="P27" s="127">
        <v>5</v>
      </c>
      <c r="Q27" s="126">
        <v>5</v>
      </c>
      <c r="R27" s="125"/>
    </row>
    <row r="28" spans="1:18" ht="33.75" customHeight="1">
      <c r="A28" s="190"/>
      <c r="B28" s="169" t="s">
        <v>3</v>
      </c>
      <c r="C28" s="308" t="s">
        <v>194</v>
      </c>
      <c r="D28" s="308"/>
      <c r="E28" s="309"/>
      <c r="F28" s="130" t="s">
        <v>113</v>
      </c>
      <c r="G28" s="130" t="s">
        <v>113</v>
      </c>
      <c r="H28" s="135">
        <v>5</v>
      </c>
      <c r="I28" s="161">
        <v>5</v>
      </c>
      <c r="J28" s="127">
        <v>5</v>
      </c>
      <c r="K28" s="126">
        <v>5</v>
      </c>
      <c r="L28" s="125"/>
      <c r="M28" s="127">
        <v>5</v>
      </c>
      <c r="N28" s="126">
        <v>5</v>
      </c>
      <c r="O28" s="125"/>
      <c r="P28" s="127">
        <v>5</v>
      </c>
      <c r="Q28" s="126">
        <v>5</v>
      </c>
      <c r="R28" s="125"/>
    </row>
    <row r="29" spans="1:18" ht="39.75" customHeight="1">
      <c r="A29" s="153" t="s">
        <v>21</v>
      </c>
      <c r="B29" s="332" t="s">
        <v>193</v>
      </c>
      <c r="C29" s="332"/>
      <c r="D29" s="332"/>
      <c r="E29" s="333"/>
      <c r="F29" s="189"/>
      <c r="G29" s="189"/>
      <c r="H29" s="188"/>
      <c r="I29" s="187">
        <v>20</v>
      </c>
      <c r="J29" s="186"/>
      <c r="K29" s="126"/>
      <c r="L29" s="125"/>
      <c r="M29" s="186"/>
      <c r="N29" s="126"/>
      <c r="O29" s="125"/>
      <c r="P29" s="185"/>
      <c r="Q29" s="126"/>
      <c r="R29" s="125"/>
    </row>
    <row r="30" spans="1:18" ht="34.5" customHeight="1">
      <c r="A30" s="167"/>
      <c r="B30" s="166" t="s">
        <v>8</v>
      </c>
      <c r="C30" s="310" t="s">
        <v>85</v>
      </c>
      <c r="D30" s="310"/>
      <c r="E30" s="311"/>
      <c r="F30" s="130" t="s">
        <v>123</v>
      </c>
      <c r="G30" s="130" t="s">
        <v>123</v>
      </c>
      <c r="H30" s="135">
        <v>5</v>
      </c>
      <c r="I30" s="184">
        <v>3</v>
      </c>
      <c r="J30" s="127">
        <v>3</v>
      </c>
      <c r="K30" s="126">
        <v>3</v>
      </c>
      <c r="L30" s="125"/>
      <c r="M30" s="127">
        <v>3</v>
      </c>
      <c r="N30" s="126">
        <v>3</v>
      </c>
      <c r="O30" s="125"/>
      <c r="P30" s="127">
        <v>5</v>
      </c>
      <c r="Q30" s="126">
        <v>5</v>
      </c>
      <c r="R30" s="125"/>
    </row>
    <row r="31" spans="1:18" ht="21.75" customHeight="1">
      <c r="A31" s="167"/>
      <c r="B31" s="169" t="s">
        <v>9</v>
      </c>
      <c r="C31" s="308" t="s">
        <v>86</v>
      </c>
      <c r="D31" s="308"/>
      <c r="E31" s="309"/>
      <c r="F31" s="130" t="s">
        <v>123</v>
      </c>
      <c r="G31" s="133">
        <v>3.96</v>
      </c>
      <c r="H31" s="135">
        <v>5</v>
      </c>
      <c r="I31" s="127">
        <v>3</v>
      </c>
      <c r="J31" s="183">
        <v>5</v>
      </c>
      <c r="K31" s="175">
        <v>2.2</v>
      </c>
      <c r="L31" s="125"/>
      <c r="M31" s="183">
        <v>5</v>
      </c>
      <c r="N31" s="175">
        <v>2.2</v>
      </c>
      <c r="O31" s="125"/>
      <c r="P31" s="182">
        <v>5</v>
      </c>
      <c r="Q31" s="175">
        <v>3.8</v>
      </c>
      <c r="R31" s="125"/>
    </row>
    <row r="32" spans="1:18" ht="21.75" customHeight="1">
      <c r="A32" s="167"/>
      <c r="B32" s="169"/>
      <c r="C32" s="308" t="s">
        <v>192</v>
      </c>
      <c r="D32" s="308"/>
      <c r="E32" s="309"/>
      <c r="F32" s="130" t="s">
        <v>113</v>
      </c>
      <c r="G32" s="130" t="s">
        <v>113</v>
      </c>
      <c r="H32" s="135">
        <v>70</v>
      </c>
      <c r="I32" s="171">
        <v>0.3</v>
      </c>
      <c r="J32" s="127">
        <v>145.97</v>
      </c>
      <c r="K32" s="126">
        <v>1</v>
      </c>
      <c r="L32" s="125"/>
      <c r="M32" s="127">
        <v>213.72</v>
      </c>
      <c r="N32" s="126">
        <v>1</v>
      </c>
      <c r="O32" s="125"/>
      <c r="P32" s="127">
        <v>91.85</v>
      </c>
      <c r="Q32" s="126">
        <v>1</v>
      </c>
      <c r="R32" s="125"/>
    </row>
    <row r="33" spans="1:18" ht="33.75" customHeight="1">
      <c r="A33" s="167"/>
      <c r="B33" s="169"/>
      <c r="C33" s="308" t="s">
        <v>191</v>
      </c>
      <c r="D33" s="308"/>
      <c r="E33" s="309"/>
      <c r="F33" s="130" t="s">
        <v>113</v>
      </c>
      <c r="G33" s="130" t="s">
        <v>113</v>
      </c>
      <c r="H33" s="135">
        <v>8</v>
      </c>
      <c r="I33" s="174">
        <v>0.3</v>
      </c>
      <c r="J33" s="127">
        <v>99.3</v>
      </c>
      <c r="K33" s="126">
        <v>5</v>
      </c>
      <c r="L33" s="125"/>
      <c r="M33" s="127">
        <v>818.89</v>
      </c>
      <c r="N33" s="126">
        <v>5</v>
      </c>
      <c r="O33" s="125"/>
      <c r="P33" s="181">
        <v>2011</v>
      </c>
      <c r="Q33" s="126">
        <v>5</v>
      </c>
      <c r="R33" s="125"/>
    </row>
    <row r="34" spans="1:18" ht="33.75" customHeight="1">
      <c r="A34" s="167"/>
      <c r="B34" s="169"/>
      <c r="C34" s="308" t="s">
        <v>190</v>
      </c>
      <c r="D34" s="308"/>
      <c r="E34" s="309"/>
      <c r="F34" s="130" t="s">
        <v>113</v>
      </c>
      <c r="G34" s="130" t="s">
        <v>113</v>
      </c>
      <c r="H34" s="135">
        <v>85</v>
      </c>
      <c r="I34" s="171">
        <v>0.4</v>
      </c>
      <c r="J34" s="127" t="s">
        <v>146</v>
      </c>
      <c r="K34" s="126">
        <v>1</v>
      </c>
      <c r="L34" s="125"/>
      <c r="M34" s="127" t="s">
        <v>146</v>
      </c>
      <c r="N34" s="126">
        <v>1</v>
      </c>
      <c r="O34" s="125"/>
      <c r="P34" s="127">
        <v>96.6</v>
      </c>
      <c r="Q34" s="126">
        <v>5</v>
      </c>
      <c r="R34" s="125"/>
    </row>
    <row r="35" spans="1:18" ht="34.5" customHeight="1">
      <c r="A35" s="167"/>
      <c r="B35" s="169" t="s">
        <v>22</v>
      </c>
      <c r="C35" s="308" t="s">
        <v>189</v>
      </c>
      <c r="D35" s="308"/>
      <c r="E35" s="309"/>
      <c r="F35" s="180" t="s">
        <v>123</v>
      </c>
      <c r="G35" s="179">
        <v>3.8</v>
      </c>
      <c r="H35" s="178">
        <v>5</v>
      </c>
      <c r="I35" s="177">
        <v>4</v>
      </c>
      <c r="J35" s="176">
        <v>5</v>
      </c>
      <c r="K35" s="175">
        <v>2.997</v>
      </c>
      <c r="L35" s="125"/>
      <c r="M35" s="176">
        <v>5</v>
      </c>
      <c r="N35" s="175">
        <v>3.015</v>
      </c>
      <c r="O35" s="125"/>
      <c r="P35" s="127">
        <v>5</v>
      </c>
      <c r="Q35" s="126">
        <v>4.994</v>
      </c>
      <c r="R35" s="125"/>
    </row>
    <row r="36" spans="1:18" ht="20.25" customHeight="1">
      <c r="A36" s="167"/>
      <c r="B36" s="169"/>
      <c r="C36" s="308" t="s">
        <v>53</v>
      </c>
      <c r="D36" s="308"/>
      <c r="E36" s="309"/>
      <c r="F36" s="173" t="s">
        <v>123</v>
      </c>
      <c r="G36" s="173"/>
      <c r="H36" s="172">
        <v>74</v>
      </c>
      <c r="I36" s="171">
        <v>0.4</v>
      </c>
      <c r="J36" s="170">
        <v>75</v>
      </c>
      <c r="K36" s="126">
        <v>3</v>
      </c>
      <c r="L36" s="125"/>
      <c r="M36" s="170">
        <v>76.19</v>
      </c>
      <c r="N36" s="126">
        <v>3.15</v>
      </c>
      <c r="O36" s="125"/>
      <c r="P36" s="170">
        <v>83.53</v>
      </c>
      <c r="Q36" s="126">
        <v>5</v>
      </c>
      <c r="R36" s="125"/>
    </row>
    <row r="37" spans="1:18" ht="20.25" customHeight="1">
      <c r="A37" s="167"/>
      <c r="B37" s="169"/>
      <c r="C37" s="308" t="s">
        <v>54</v>
      </c>
      <c r="D37" s="308"/>
      <c r="E37" s="309"/>
      <c r="F37" s="173" t="s">
        <v>123</v>
      </c>
      <c r="G37" s="173"/>
      <c r="H37" s="172">
        <v>77.34</v>
      </c>
      <c r="I37" s="174">
        <v>0.3</v>
      </c>
      <c r="J37" s="170">
        <v>76.84</v>
      </c>
      <c r="K37" s="126">
        <v>3.64</v>
      </c>
      <c r="L37" s="125"/>
      <c r="M37" s="170">
        <v>76.39</v>
      </c>
      <c r="N37" s="126">
        <v>3.42</v>
      </c>
      <c r="O37" s="125"/>
      <c r="P37" s="170">
        <v>77.55</v>
      </c>
      <c r="Q37" s="126">
        <v>5</v>
      </c>
      <c r="R37" s="125"/>
    </row>
    <row r="38" spans="1:18" ht="20.25" customHeight="1">
      <c r="A38" s="167"/>
      <c r="B38" s="169"/>
      <c r="C38" s="308" t="s">
        <v>55</v>
      </c>
      <c r="D38" s="308"/>
      <c r="E38" s="309"/>
      <c r="F38" s="173" t="s">
        <v>123</v>
      </c>
      <c r="G38" s="173"/>
      <c r="H38" s="172">
        <v>78.67</v>
      </c>
      <c r="I38" s="171">
        <v>0.3</v>
      </c>
      <c r="J38" s="170">
        <v>69.4</v>
      </c>
      <c r="K38" s="126">
        <v>2.35</v>
      </c>
      <c r="L38" s="125"/>
      <c r="M38" s="170">
        <v>69.5</v>
      </c>
      <c r="N38" s="126">
        <v>2.43</v>
      </c>
      <c r="O38" s="125"/>
      <c r="P38" s="170">
        <v>66.72</v>
      </c>
      <c r="Q38" s="126">
        <v>4.98</v>
      </c>
      <c r="R38" s="125"/>
    </row>
    <row r="39" spans="1:18" ht="34.5" customHeight="1">
      <c r="A39" s="167"/>
      <c r="B39" s="169" t="s">
        <v>23</v>
      </c>
      <c r="C39" s="308" t="s">
        <v>188</v>
      </c>
      <c r="D39" s="308"/>
      <c r="E39" s="309"/>
      <c r="F39" s="133">
        <v>4.375</v>
      </c>
      <c r="G39" s="133">
        <v>4.8</v>
      </c>
      <c r="H39" s="135">
        <v>5</v>
      </c>
      <c r="I39" s="168">
        <v>4</v>
      </c>
      <c r="J39" s="127">
        <v>1</v>
      </c>
      <c r="K39" s="126">
        <v>1</v>
      </c>
      <c r="L39" s="125"/>
      <c r="M39" s="127">
        <v>2</v>
      </c>
      <c r="N39" s="126">
        <v>2</v>
      </c>
      <c r="O39" s="125"/>
      <c r="P39" s="127">
        <v>5</v>
      </c>
      <c r="Q39" s="126">
        <v>4.75</v>
      </c>
      <c r="R39" s="125"/>
    </row>
    <row r="40" spans="1:18" ht="34.5" customHeight="1">
      <c r="A40" s="167"/>
      <c r="B40" s="166" t="s">
        <v>26</v>
      </c>
      <c r="C40" s="310" t="s">
        <v>57</v>
      </c>
      <c r="D40" s="310"/>
      <c r="E40" s="311"/>
      <c r="F40" s="133">
        <v>3</v>
      </c>
      <c r="G40" s="133">
        <v>4.6</v>
      </c>
      <c r="H40" s="135">
        <v>5</v>
      </c>
      <c r="I40" s="161">
        <v>3</v>
      </c>
      <c r="J40" s="127">
        <v>5</v>
      </c>
      <c r="K40" s="126">
        <v>5</v>
      </c>
      <c r="L40" s="125"/>
      <c r="M40" s="127">
        <v>5</v>
      </c>
      <c r="N40" s="126">
        <v>5</v>
      </c>
      <c r="O40" s="125"/>
      <c r="P40" s="127">
        <v>5</v>
      </c>
      <c r="Q40" s="126">
        <v>5</v>
      </c>
      <c r="R40" s="125"/>
    </row>
    <row r="41" spans="1:18" ht="22.5" customHeight="1" thickBot="1">
      <c r="A41" s="165"/>
      <c r="B41" s="164" t="s">
        <v>58</v>
      </c>
      <c r="C41" s="310" t="s">
        <v>16</v>
      </c>
      <c r="D41" s="310"/>
      <c r="E41" s="311"/>
      <c r="F41" s="163">
        <v>4.08</v>
      </c>
      <c r="G41" s="163">
        <v>4.75</v>
      </c>
      <c r="H41" s="162">
        <v>5</v>
      </c>
      <c r="I41" s="161">
        <v>3</v>
      </c>
      <c r="J41" s="127">
        <v>2</v>
      </c>
      <c r="K41" s="126">
        <v>2</v>
      </c>
      <c r="L41" s="125"/>
      <c r="M41" s="127">
        <v>2</v>
      </c>
      <c r="N41" s="126">
        <v>2</v>
      </c>
      <c r="O41" s="125"/>
      <c r="P41" s="127">
        <v>5</v>
      </c>
      <c r="Q41" s="126">
        <v>5</v>
      </c>
      <c r="R41" s="125"/>
    </row>
    <row r="42" spans="1:18" ht="26.25" customHeight="1" thickBot="1">
      <c r="A42" s="317" t="s">
        <v>27</v>
      </c>
      <c r="B42" s="318"/>
      <c r="C42" s="318"/>
      <c r="D42" s="318"/>
      <c r="E42" s="318"/>
      <c r="F42" s="149"/>
      <c r="G42" s="149"/>
      <c r="H42" s="148"/>
      <c r="I42" s="147">
        <v>20</v>
      </c>
      <c r="J42" s="144"/>
      <c r="K42" s="146"/>
      <c r="L42" s="145"/>
      <c r="M42" s="144"/>
      <c r="N42" s="146"/>
      <c r="O42" s="145"/>
      <c r="P42" s="144"/>
      <c r="Q42" s="143"/>
      <c r="R42" s="142"/>
    </row>
    <row r="43" spans="1:18" ht="21.75" customHeight="1">
      <c r="A43" s="160" t="s">
        <v>17</v>
      </c>
      <c r="B43" s="308" t="s">
        <v>187</v>
      </c>
      <c r="C43" s="308"/>
      <c r="D43" s="308"/>
      <c r="E43" s="308"/>
      <c r="F43" s="152" t="s">
        <v>186</v>
      </c>
      <c r="G43" s="159" t="s">
        <v>185</v>
      </c>
      <c r="H43" s="129">
        <v>85</v>
      </c>
      <c r="I43" s="128">
        <v>8</v>
      </c>
      <c r="J43" s="128">
        <v>86.19</v>
      </c>
      <c r="K43" s="156">
        <v>5</v>
      </c>
      <c r="L43" s="125"/>
      <c r="M43" s="128">
        <v>87.74</v>
      </c>
      <c r="N43" s="156">
        <v>5</v>
      </c>
      <c r="O43" s="125"/>
      <c r="P43" s="128">
        <v>89.1</v>
      </c>
      <c r="Q43" s="156">
        <v>5</v>
      </c>
      <c r="R43" s="125"/>
    </row>
    <row r="44" spans="1:18" ht="19.5" customHeight="1">
      <c r="A44" s="158" t="s">
        <v>184</v>
      </c>
      <c r="B44" s="308" t="s">
        <v>90</v>
      </c>
      <c r="C44" s="308"/>
      <c r="D44" s="308"/>
      <c r="E44" s="309"/>
      <c r="F44" s="152" t="s">
        <v>183</v>
      </c>
      <c r="G44" s="127" t="s">
        <v>113</v>
      </c>
      <c r="H44" s="127">
        <v>3</v>
      </c>
      <c r="I44" s="128">
        <v>4</v>
      </c>
      <c r="J44" s="127" t="s">
        <v>146</v>
      </c>
      <c r="K44" s="126">
        <v>1</v>
      </c>
      <c r="L44" s="125"/>
      <c r="M44" s="127" t="s">
        <v>146</v>
      </c>
      <c r="N44" s="126">
        <v>1</v>
      </c>
      <c r="O44" s="125"/>
      <c r="P44" s="127" t="s">
        <v>146</v>
      </c>
      <c r="Q44" s="126">
        <v>1</v>
      </c>
      <c r="R44" s="125"/>
    </row>
    <row r="45" spans="1:18" ht="33.75" customHeight="1">
      <c r="A45" s="153" t="s">
        <v>5</v>
      </c>
      <c r="B45" s="308" t="s">
        <v>182</v>
      </c>
      <c r="C45" s="308"/>
      <c r="D45" s="308"/>
      <c r="E45" s="309"/>
      <c r="F45" s="157" t="s">
        <v>181</v>
      </c>
      <c r="G45" s="155">
        <v>3.9474</v>
      </c>
      <c r="H45" s="135">
        <v>5</v>
      </c>
      <c r="I45" s="127">
        <v>4</v>
      </c>
      <c r="J45" s="127">
        <v>3</v>
      </c>
      <c r="K45" s="126">
        <v>3</v>
      </c>
      <c r="L45" s="125"/>
      <c r="M45" s="127">
        <v>3</v>
      </c>
      <c r="N45" s="126">
        <v>3</v>
      </c>
      <c r="O45" s="125"/>
      <c r="P45" s="127">
        <v>5</v>
      </c>
      <c r="Q45" s="126">
        <v>4</v>
      </c>
      <c r="R45" s="125"/>
    </row>
    <row r="46" spans="1:18" ht="33.75" customHeight="1" thickBot="1">
      <c r="A46" s="153" t="s">
        <v>28</v>
      </c>
      <c r="B46" s="315" t="s">
        <v>180</v>
      </c>
      <c r="C46" s="315"/>
      <c r="D46" s="315"/>
      <c r="E46" s="316"/>
      <c r="F46" s="130" t="s">
        <v>179</v>
      </c>
      <c r="G46" s="133">
        <v>4.15</v>
      </c>
      <c r="H46" s="135">
        <v>5</v>
      </c>
      <c r="I46" s="127">
        <v>4</v>
      </c>
      <c r="J46" s="127">
        <v>2</v>
      </c>
      <c r="K46" s="126">
        <v>2</v>
      </c>
      <c r="L46" s="125"/>
      <c r="M46" s="127">
        <v>3</v>
      </c>
      <c r="N46" s="126">
        <v>3</v>
      </c>
      <c r="O46" s="125"/>
      <c r="P46" s="127">
        <v>5</v>
      </c>
      <c r="Q46" s="126">
        <v>5</v>
      </c>
      <c r="R46" s="125"/>
    </row>
    <row r="47" spans="1:18" ht="20.25" customHeight="1" thickBot="1">
      <c r="A47" s="317" t="s">
        <v>60</v>
      </c>
      <c r="B47" s="318"/>
      <c r="C47" s="318"/>
      <c r="D47" s="318"/>
      <c r="E47" s="318"/>
      <c r="F47" s="149"/>
      <c r="G47" s="149"/>
      <c r="H47" s="148"/>
      <c r="I47" s="147">
        <v>10</v>
      </c>
      <c r="J47" s="144"/>
      <c r="K47" s="146"/>
      <c r="L47" s="145"/>
      <c r="M47" s="144"/>
      <c r="N47" s="146"/>
      <c r="O47" s="145"/>
      <c r="P47" s="144"/>
      <c r="Q47" s="143"/>
      <c r="R47" s="142"/>
    </row>
    <row r="48" spans="1:18" ht="33.75" customHeight="1">
      <c r="A48" s="153" t="s">
        <v>6</v>
      </c>
      <c r="B48" s="315" t="s">
        <v>31</v>
      </c>
      <c r="C48" s="315"/>
      <c r="D48" s="315"/>
      <c r="E48" s="316"/>
      <c r="F48" s="130" t="s">
        <v>178</v>
      </c>
      <c r="G48" s="133">
        <v>4.7728</v>
      </c>
      <c r="H48" s="135">
        <v>3</v>
      </c>
      <c r="I48" s="127">
        <v>3</v>
      </c>
      <c r="J48" s="127">
        <v>5</v>
      </c>
      <c r="K48" s="126">
        <v>4.3375</v>
      </c>
      <c r="L48" s="125"/>
      <c r="M48" s="127">
        <v>5</v>
      </c>
      <c r="N48" s="156">
        <v>4.72</v>
      </c>
      <c r="O48" s="125"/>
      <c r="P48" s="127">
        <v>5</v>
      </c>
      <c r="Q48" s="156">
        <v>4.9615</v>
      </c>
      <c r="R48" s="125"/>
    </row>
    <row r="49" spans="1:18" ht="22.5" customHeight="1">
      <c r="A49" s="153" t="s">
        <v>30</v>
      </c>
      <c r="B49" s="308" t="s">
        <v>177</v>
      </c>
      <c r="C49" s="308"/>
      <c r="D49" s="308"/>
      <c r="E49" s="309"/>
      <c r="F49" s="130" t="s">
        <v>113</v>
      </c>
      <c r="G49" s="155">
        <v>1</v>
      </c>
      <c r="H49" s="135">
        <v>90</v>
      </c>
      <c r="I49" s="127">
        <v>1.5</v>
      </c>
      <c r="J49" s="127" t="s">
        <v>146</v>
      </c>
      <c r="K49" s="126">
        <v>1.622</v>
      </c>
      <c r="L49" s="125"/>
      <c r="M49" s="154">
        <v>23.5</v>
      </c>
      <c r="N49" s="126">
        <v>1</v>
      </c>
      <c r="O49" s="125"/>
      <c r="P49" s="154">
        <v>62.59</v>
      </c>
      <c r="Q49" s="126">
        <v>1</v>
      </c>
      <c r="R49" s="125"/>
    </row>
    <row r="50" spans="1:18" ht="22.5" customHeight="1">
      <c r="A50" s="153" t="s">
        <v>62</v>
      </c>
      <c r="B50" s="308" t="s">
        <v>176</v>
      </c>
      <c r="C50" s="308"/>
      <c r="D50" s="308"/>
      <c r="E50" s="309"/>
      <c r="F50" s="133">
        <v>5</v>
      </c>
      <c r="G50" s="155">
        <v>1.4528</v>
      </c>
      <c r="H50" s="135">
        <v>72</v>
      </c>
      <c r="I50" s="127">
        <v>0.5</v>
      </c>
      <c r="J50" s="127"/>
      <c r="K50" s="126"/>
      <c r="L50" s="125"/>
      <c r="M50" s="154">
        <v>10.93</v>
      </c>
      <c r="N50" s="126">
        <v>1</v>
      </c>
      <c r="O50" s="125"/>
      <c r="P50" s="154">
        <v>74.71</v>
      </c>
      <c r="Q50" s="126">
        <v>5</v>
      </c>
      <c r="R50" s="125"/>
    </row>
    <row r="51" spans="1:18" ht="22.5" customHeight="1">
      <c r="A51" s="153" t="s">
        <v>7</v>
      </c>
      <c r="B51" s="308" t="s">
        <v>175</v>
      </c>
      <c r="C51" s="308"/>
      <c r="D51" s="308"/>
      <c r="E51" s="309"/>
      <c r="F51" s="133">
        <v>5</v>
      </c>
      <c r="G51" s="155">
        <v>1</v>
      </c>
      <c r="H51" s="135">
        <v>93</v>
      </c>
      <c r="I51" s="127">
        <v>1</v>
      </c>
      <c r="J51" s="127"/>
      <c r="K51" s="126"/>
      <c r="L51" s="125"/>
      <c r="M51" s="154">
        <v>20.22</v>
      </c>
      <c r="N51" s="126">
        <v>1</v>
      </c>
      <c r="O51" s="125"/>
      <c r="P51" s="154">
        <v>78.84</v>
      </c>
      <c r="Q51" s="126">
        <v>1</v>
      </c>
      <c r="R51" s="125"/>
    </row>
    <row r="52" spans="1:18" ht="33.75" customHeight="1">
      <c r="A52" s="153" t="s">
        <v>64</v>
      </c>
      <c r="B52" s="310" t="s">
        <v>174</v>
      </c>
      <c r="C52" s="310"/>
      <c r="D52" s="310"/>
      <c r="E52" s="311"/>
      <c r="F52" s="130" t="s">
        <v>113</v>
      </c>
      <c r="G52" s="130" t="s">
        <v>113</v>
      </c>
      <c r="H52" s="129">
        <v>3</v>
      </c>
      <c r="I52" s="128">
        <v>2</v>
      </c>
      <c r="J52" s="128">
        <v>1</v>
      </c>
      <c r="K52" s="126">
        <v>1</v>
      </c>
      <c r="L52" s="125"/>
      <c r="M52" s="128">
        <v>1</v>
      </c>
      <c r="N52" s="126">
        <v>1</v>
      </c>
      <c r="O52" s="125"/>
      <c r="P52" s="151">
        <v>5</v>
      </c>
      <c r="Q52" s="126">
        <v>5</v>
      </c>
      <c r="R52" s="125"/>
    </row>
    <row r="53" spans="1:18" ht="33.75" customHeight="1" thickBot="1">
      <c r="A53" s="153" t="s">
        <v>95</v>
      </c>
      <c r="B53" s="310" t="s">
        <v>173</v>
      </c>
      <c r="C53" s="310"/>
      <c r="D53" s="310"/>
      <c r="E53" s="311"/>
      <c r="F53" s="133">
        <v>4.732</v>
      </c>
      <c r="G53" s="152" t="s">
        <v>113</v>
      </c>
      <c r="H53" s="129">
        <v>3</v>
      </c>
      <c r="I53" s="128">
        <v>2</v>
      </c>
      <c r="J53" s="128"/>
      <c r="K53" s="126"/>
      <c r="L53" s="125"/>
      <c r="M53" s="128">
        <v>1</v>
      </c>
      <c r="N53" s="126">
        <v>1</v>
      </c>
      <c r="O53" s="125"/>
      <c r="P53" s="151">
        <v>5</v>
      </c>
      <c r="Q53" s="126">
        <v>3.569</v>
      </c>
      <c r="R53" s="125"/>
    </row>
    <row r="54" spans="1:18" ht="26.25" customHeight="1" thickBot="1">
      <c r="A54" s="312" t="s">
        <v>172</v>
      </c>
      <c r="B54" s="313"/>
      <c r="C54" s="313"/>
      <c r="D54" s="313"/>
      <c r="E54" s="314"/>
      <c r="F54" s="150"/>
      <c r="G54" s="149"/>
      <c r="H54" s="148"/>
      <c r="I54" s="147">
        <v>20</v>
      </c>
      <c r="J54" s="144"/>
      <c r="K54" s="146"/>
      <c r="L54" s="145"/>
      <c r="M54" s="144"/>
      <c r="N54" s="146"/>
      <c r="O54" s="145"/>
      <c r="P54" s="144"/>
      <c r="Q54" s="143"/>
      <c r="R54" s="142"/>
    </row>
    <row r="55" spans="1:18" ht="21.75" customHeight="1">
      <c r="A55" s="132" t="s">
        <v>97</v>
      </c>
      <c r="B55" s="310" t="s">
        <v>171</v>
      </c>
      <c r="C55" s="310"/>
      <c r="D55" s="310"/>
      <c r="E55" s="311"/>
      <c r="F55" s="141" t="s">
        <v>170</v>
      </c>
      <c r="G55" s="140">
        <v>4.7809</v>
      </c>
      <c r="H55" s="139">
        <v>5</v>
      </c>
      <c r="I55" s="138">
        <v>20</v>
      </c>
      <c r="J55" s="138" t="s">
        <v>146</v>
      </c>
      <c r="K55" s="137">
        <v>1</v>
      </c>
      <c r="L55" s="125"/>
      <c r="M55" s="138" t="s">
        <v>146</v>
      </c>
      <c r="N55" s="137">
        <v>1</v>
      </c>
      <c r="O55" s="125"/>
      <c r="P55" s="127">
        <v>100</v>
      </c>
      <c r="Q55" s="126">
        <v>5</v>
      </c>
      <c r="R55" s="125"/>
    </row>
    <row r="56" spans="1:18" ht="33.75" customHeight="1">
      <c r="A56" s="132"/>
      <c r="B56" s="136">
        <v>14.1</v>
      </c>
      <c r="C56" s="304" t="s">
        <v>169</v>
      </c>
      <c r="D56" s="304"/>
      <c r="E56" s="305"/>
      <c r="F56" s="130" t="s">
        <v>168</v>
      </c>
      <c r="G56" s="133">
        <v>4.4583</v>
      </c>
      <c r="H56" s="135">
        <v>5</v>
      </c>
      <c r="I56" s="128">
        <v>12</v>
      </c>
      <c r="J56" s="128" t="s">
        <v>146</v>
      </c>
      <c r="K56" s="126">
        <v>1</v>
      </c>
      <c r="L56" s="125"/>
      <c r="M56" s="128" t="s">
        <v>146</v>
      </c>
      <c r="N56" s="126">
        <v>1</v>
      </c>
      <c r="O56" s="125"/>
      <c r="P56" s="127">
        <v>5</v>
      </c>
      <c r="Q56" s="126">
        <v>5</v>
      </c>
      <c r="R56" s="125"/>
    </row>
    <row r="57" spans="1:18" ht="64.5" customHeight="1">
      <c r="A57" s="132"/>
      <c r="B57" s="134">
        <v>14.2</v>
      </c>
      <c r="C57" s="304" t="s">
        <v>167</v>
      </c>
      <c r="D57" s="304"/>
      <c r="E57" s="305"/>
      <c r="F57" s="130" t="s">
        <v>166</v>
      </c>
      <c r="G57" s="133">
        <v>4.9917</v>
      </c>
      <c r="H57" s="129">
        <v>5</v>
      </c>
      <c r="I57" s="128">
        <v>3</v>
      </c>
      <c r="J57" s="128" t="s">
        <v>146</v>
      </c>
      <c r="K57" s="126">
        <v>1</v>
      </c>
      <c r="L57" s="125"/>
      <c r="M57" s="128" t="s">
        <v>146</v>
      </c>
      <c r="N57" s="126">
        <v>1</v>
      </c>
      <c r="O57" s="125"/>
      <c r="P57" s="127">
        <v>5</v>
      </c>
      <c r="Q57" s="126">
        <v>5</v>
      </c>
      <c r="R57" s="125"/>
    </row>
    <row r="58" spans="1:18" ht="33.75" customHeight="1" thickBot="1">
      <c r="A58" s="132"/>
      <c r="B58" s="131">
        <v>14.3</v>
      </c>
      <c r="C58" s="306" t="s">
        <v>165</v>
      </c>
      <c r="D58" s="306"/>
      <c r="E58" s="307"/>
      <c r="F58" s="130" t="s">
        <v>123</v>
      </c>
      <c r="G58" s="130" t="s">
        <v>123</v>
      </c>
      <c r="H58" s="129">
        <v>5</v>
      </c>
      <c r="I58" s="128">
        <v>5</v>
      </c>
      <c r="J58" s="128" t="s">
        <v>146</v>
      </c>
      <c r="K58" s="126">
        <v>1</v>
      </c>
      <c r="L58" s="125"/>
      <c r="M58" s="128" t="s">
        <v>146</v>
      </c>
      <c r="N58" s="126">
        <v>1</v>
      </c>
      <c r="O58" s="125"/>
      <c r="P58" s="127">
        <v>5</v>
      </c>
      <c r="Q58" s="126">
        <v>5</v>
      </c>
      <c r="R58" s="125"/>
    </row>
    <row r="59" spans="1:18" s="118" customFormat="1" ht="26.25" customHeight="1" thickBot="1">
      <c r="A59" s="329" t="s">
        <v>144</v>
      </c>
      <c r="B59" s="330"/>
      <c r="C59" s="330"/>
      <c r="D59" s="330"/>
      <c r="E59" s="330"/>
      <c r="F59" s="121"/>
      <c r="G59" s="121"/>
      <c r="H59" s="124"/>
      <c r="I59" s="123">
        <v>100</v>
      </c>
      <c r="J59" s="122"/>
      <c r="K59" s="120">
        <v>2.0928</v>
      </c>
      <c r="L59" s="119"/>
      <c r="M59" s="122"/>
      <c r="N59" s="120">
        <v>2.4712</v>
      </c>
      <c r="O59" s="119"/>
      <c r="P59" s="121"/>
      <c r="Q59" s="120">
        <v>4.544</v>
      </c>
      <c r="R59" s="119"/>
    </row>
    <row r="60" spans="1:18" ht="24" customHeight="1">
      <c r="A60" s="331" t="s">
        <v>164</v>
      </c>
      <c r="B60" s="331"/>
      <c r="C60" s="331"/>
      <c r="D60" s="331"/>
      <c r="E60" s="331"/>
      <c r="F60" s="323" t="s">
        <v>69</v>
      </c>
      <c r="G60" s="323"/>
      <c r="H60" s="324" t="s">
        <v>44</v>
      </c>
      <c r="I60" s="324"/>
      <c r="J60" s="115" t="s">
        <v>70</v>
      </c>
      <c r="K60" s="117"/>
      <c r="L60" s="115" t="s">
        <v>163</v>
      </c>
      <c r="M60" s="116"/>
      <c r="N60" s="115" t="s">
        <v>162</v>
      </c>
      <c r="O60" s="115"/>
      <c r="P60" s="114" t="s">
        <v>161</v>
      </c>
      <c r="Q60" s="113"/>
      <c r="R60" s="112"/>
    </row>
  </sheetData>
  <sheetProtection/>
  <mergeCells count="65">
    <mergeCell ref="C34:E34"/>
    <mergeCell ref="D23:E23"/>
    <mergeCell ref="D25:E25"/>
    <mergeCell ref="D21:E21"/>
    <mergeCell ref="D17:E17"/>
    <mergeCell ref="C39:E39"/>
    <mergeCell ref="C38:E38"/>
    <mergeCell ref="C28:E28"/>
    <mergeCell ref="D20:E20"/>
    <mergeCell ref="D22:E22"/>
    <mergeCell ref="B29:E29"/>
    <mergeCell ref="K4:L5"/>
    <mergeCell ref="A3:E5"/>
    <mergeCell ref="Q4:R5"/>
    <mergeCell ref="J4:J5"/>
    <mergeCell ref="M4:M5"/>
    <mergeCell ref="N4:O5"/>
    <mergeCell ref="D11:E11"/>
    <mergeCell ref="C9:E9"/>
    <mergeCell ref="D10:E10"/>
    <mergeCell ref="B7:E8"/>
    <mergeCell ref="C15:E15"/>
    <mergeCell ref="A1:R1"/>
    <mergeCell ref="J3:L3"/>
    <mergeCell ref="M3:O3"/>
    <mergeCell ref="P3:R3"/>
    <mergeCell ref="P4:P5"/>
    <mergeCell ref="C37:E37"/>
    <mergeCell ref="A59:E59"/>
    <mergeCell ref="A60:E60"/>
    <mergeCell ref="B26:E26"/>
    <mergeCell ref="C27:E27"/>
    <mergeCell ref="B55:E55"/>
    <mergeCell ref="C30:E30"/>
    <mergeCell ref="C31:E31"/>
    <mergeCell ref="C32:E32"/>
    <mergeCell ref="C33:E33"/>
    <mergeCell ref="C41:E41"/>
    <mergeCell ref="D16:E16"/>
    <mergeCell ref="D14:E14"/>
    <mergeCell ref="F60:G60"/>
    <mergeCell ref="H60:I60"/>
    <mergeCell ref="F3:G4"/>
    <mergeCell ref="H3:H4"/>
    <mergeCell ref="I3:I4"/>
    <mergeCell ref="D24:E24"/>
    <mergeCell ref="C36:E36"/>
    <mergeCell ref="B49:E49"/>
    <mergeCell ref="B48:E48"/>
    <mergeCell ref="C35:E35"/>
    <mergeCell ref="A47:E47"/>
    <mergeCell ref="B43:E43"/>
    <mergeCell ref="B44:E44"/>
    <mergeCell ref="B46:E46"/>
    <mergeCell ref="B45:E45"/>
    <mergeCell ref="A42:E42"/>
    <mergeCell ref="C40:E40"/>
    <mergeCell ref="C57:E57"/>
    <mergeCell ref="C58:E58"/>
    <mergeCell ref="B51:E51"/>
    <mergeCell ref="B50:E50"/>
    <mergeCell ref="B52:E52"/>
    <mergeCell ref="B53:E53"/>
    <mergeCell ref="A54:E54"/>
    <mergeCell ref="C56:E56"/>
  </mergeCells>
  <printOptions horizontalCentered="1"/>
  <pageMargins left="0.4724409448818898" right="0.3937007874015748" top="0.5905511811023623" bottom="0.3937007874015748" header="0.1968503937007874" footer="0.1968503937007874"/>
  <pageSetup horizontalDpi="600" verticalDpi="600" orientation="portrait" paperSize="9" scale="76" r:id="rId2"/>
  <headerFooter alignWithMargins="0">
    <oddFooter>&amp;C&amp;R&amp;"Cordia New,ธรรมดา"&amp;12ก-2_&amp;P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ratchaburi65</dc:creator>
  <cp:keywords/>
  <dc:description/>
  <cp:lastModifiedBy>BUTTREFLY</cp:lastModifiedBy>
  <cp:lastPrinted>2010-10-28T04:44:54Z</cp:lastPrinted>
  <dcterms:created xsi:type="dcterms:W3CDTF">2006-04-23T02:17:48Z</dcterms:created>
  <dcterms:modified xsi:type="dcterms:W3CDTF">2013-03-04T09:03:38Z</dcterms:modified>
  <cp:category/>
  <cp:version/>
  <cp:contentType/>
  <cp:contentStatus/>
</cp:coreProperties>
</file>